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5" windowWidth="15195" windowHeight="5115" activeTab="0"/>
  </bookViews>
  <sheets>
    <sheet name="A-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<sst xmlns="http://schemas.openxmlformats.org/spreadsheetml/2006/main" count="18" uniqueCount="15">
  <si>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Ownership and usage</t>
  </si>
  <si>
    <t>Airports</t>
  </si>
  <si>
    <t>Heliports</t>
  </si>
  <si>
    <t>STOLports</t>
  </si>
  <si>
    <t>Seaplane bases</t>
  </si>
  <si>
    <t>Total</t>
  </si>
  <si>
    <t>Publicly owned</t>
  </si>
  <si>
    <t xml:space="preserve">  Open to public</t>
  </si>
  <si>
    <t xml:space="preserve">  Closed to public</t>
  </si>
  <si>
    <t>Privately owned</t>
  </si>
  <si>
    <r>
      <t>1</t>
    </r>
    <r>
      <rPr>
        <sz val="9"/>
        <rFont val="Futura Md BT"/>
        <family val="2"/>
      </rPr>
      <t>Data are current as of Jan. 31, 2002.</t>
    </r>
  </si>
  <si>
    <r>
      <t>KEY:</t>
    </r>
    <r>
      <rPr>
        <sz val="9"/>
        <rFont val="Futura Md BT"/>
        <family val="2"/>
      </rPr>
      <t xml:space="preserve"> STOLport = Short take-off and landing airport.</t>
    </r>
  </si>
  <si>
    <r>
      <t>NOTE:</t>
    </r>
    <r>
      <rPr>
        <sz val="9"/>
        <rFont val="Futura Md BT"/>
        <family val="2"/>
      </rPr>
      <t xml:space="preserve"> Publicly owned facilities are open for public use with no prior authorization or permission.  Publicly owned facilities closed to the public include medical, law enforcement, and other such facilities.  </t>
    </r>
  </si>
  <si>
    <r>
      <t>SOURCE</t>
    </r>
    <r>
      <rPr>
        <sz val="9"/>
        <rFont val="Futura Md BT"/>
        <family val="2"/>
      </rPr>
      <t>: U.S. Department of Transportation, Federal Aviation Administration, Office of Airports, Airport Safety Data Branch.</t>
    </r>
  </si>
  <si>
    <r>
      <t>Table 1-7:  Civil and Joint-Use Airports, Heliports, STOLports, and Seaplane Bases in Arkansas: 2002</t>
    </r>
    <r>
      <rPr>
        <vertAlign val="superscript"/>
        <sz val="14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</si>
</sst>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10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b/>
      <sz val="9"/>
      <name val="Futura Md BT"/>
      <family val="2"/>
    </font>
    <font>
      <sz val="9"/>
      <name val="Arial"/>
      <family val="0"/>
    </font>
    <font>
      <vertAlign val="superscript"/>
      <sz val="10"/>
      <name val="Futura Md BT"/>
      <family val="2"/>
    </font>
    <font>
      <b/>
      <sz val="14"/>
      <name val="Futura Md BT"/>
      <family val="2"/>
    </font>
    <font>
      <vertAlign val="superscript"/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1" xfId="19" applyFont="1" applyBorder="1" applyAlignment="1">
      <alignment/>
      <protection/>
    </xf>
    <xf numFmtId="0" fontId="2" fillId="0" borderId="0" xfId="19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3" fontId="1" fillId="0" borderId="0" xfId="19" applyNumberFormat="1" applyFont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right"/>
      <protection/>
    </xf>
    <xf numFmtId="0" fontId="2" fillId="0" borderId="2" xfId="19" applyFont="1" applyBorder="1">
      <alignment/>
      <protection/>
    </xf>
    <xf numFmtId="3" fontId="2" fillId="0" borderId="2" xfId="19" applyNumberFormat="1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0" fontId="2" fillId="0" borderId="0" xfId="19" applyFont="1" applyAlignment="1">
      <alignment horizontal="left" wrapText="1"/>
      <protection/>
    </xf>
    <xf numFmtId="0" fontId="7" fillId="0" borderId="0" xfId="19" applyFont="1" applyAlignment="1">
      <alignment horizontal="left" wrapText="1"/>
      <protection/>
    </xf>
    <xf numFmtId="0" fontId="2" fillId="0" borderId="1" xfId="19" applyFont="1" applyBorder="1" applyAlignment="1">
      <alignment horizontal="center" wrapText="1"/>
      <protection/>
    </xf>
    <xf numFmtId="0" fontId="5" fillId="0" borderId="0" xfId="19" applyFont="1" applyAlignment="1">
      <alignment horizontal="left" wrapText="1"/>
      <protection/>
    </xf>
    <xf numFmtId="0" fontId="6" fillId="0" borderId="0" xfId="0" applyFont="1" applyAlignment="1">
      <alignment horizontal="left" wrapText="1"/>
    </xf>
    <xf numFmtId="0" fontId="5" fillId="0" borderId="0" xfId="19" applyFont="1" applyBorder="1" applyAlignment="1">
      <alignment horizontal="left" wrapText="1"/>
      <protection/>
    </xf>
    <xf numFmtId="0" fontId="8" fillId="0" borderId="0" xfId="19" applyFont="1" applyAlignment="1">
      <alignment horizontal="left" wrapText="1"/>
      <protection/>
    </xf>
    <xf numFmtId="0" fontId="5" fillId="0" borderId="0" xfId="19" applyFont="1" applyBorder="1" applyAlignment="1">
      <alignment/>
      <protection/>
    </xf>
    <xf numFmtId="0" fontId="0" fillId="0" borderId="0" xfId="0" applyAlignment="1">
      <alignment/>
    </xf>
    <xf numFmtId="0" fontId="1" fillId="0" borderId="3" xfId="19" applyFont="1" applyBorder="1" applyAlignment="1">
      <alignment/>
      <protection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rehousing c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4.8515625" style="1" customWidth="1"/>
    <col min="2" max="6" width="11.421875" style="1" customWidth="1"/>
    <col min="7" max="16384" width="31.140625" style="1" customWidth="1"/>
  </cols>
  <sheetData>
    <row r="1" spans="1:6" ht="38.25" customHeight="1" thickBot="1">
      <c r="A1" s="21" t="s">
        <v>14</v>
      </c>
      <c r="B1" s="21"/>
      <c r="C1" s="21"/>
      <c r="D1" s="21"/>
      <c r="E1" s="21"/>
      <c r="F1" s="21"/>
    </row>
    <row r="2" spans="1:6" ht="27" customHeight="1">
      <c r="A2" s="2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spans="1:6" ht="12.75">
      <c r="A3" s="3" t="s">
        <v>6</v>
      </c>
      <c r="B3" s="4">
        <v>91</v>
      </c>
      <c r="C3" s="4">
        <v>24</v>
      </c>
      <c r="D3" s="4">
        <v>0</v>
      </c>
      <c r="E3" s="4">
        <v>0</v>
      </c>
      <c r="F3" s="4">
        <f>91+24</f>
        <v>115</v>
      </c>
    </row>
    <row r="4" spans="1:6" ht="12.75">
      <c r="A4" s="6" t="s">
        <v>7</v>
      </c>
      <c r="B4" s="7">
        <v>91</v>
      </c>
      <c r="C4" s="7">
        <v>0</v>
      </c>
      <c r="D4" s="7">
        <v>0</v>
      </c>
      <c r="E4" s="5">
        <v>0</v>
      </c>
      <c r="F4" s="8">
        <v>91</v>
      </c>
    </row>
    <row r="5" spans="1:6" ht="14.25" customHeight="1">
      <c r="A5" s="6" t="s">
        <v>8</v>
      </c>
      <c r="B5" s="7">
        <v>0</v>
      </c>
      <c r="C5" s="9">
        <v>24</v>
      </c>
      <c r="D5" s="9">
        <v>0</v>
      </c>
      <c r="E5" s="5">
        <v>0</v>
      </c>
      <c r="F5" s="8">
        <v>24</v>
      </c>
    </row>
    <row r="6" spans="1:6" ht="14.25" customHeight="1">
      <c r="A6" s="3" t="s">
        <v>9</v>
      </c>
      <c r="B6" s="4">
        <f>9+112</f>
        <v>121</v>
      </c>
      <c r="C6" s="4">
        <v>55</v>
      </c>
      <c r="D6" s="4">
        <v>0</v>
      </c>
      <c r="E6" s="4">
        <v>0</v>
      </c>
      <c r="F6" s="4">
        <f>9+167</f>
        <v>176</v>
      </c>
    </row>
    <row r="7" spans="1:6" ht="14.25" customHeight="1">
      <c r="A7" s="6" t="s">
        <v>7</v>
      </c>
      <c r="B7" s="9">
        <v>9</v>
      </c>
      <c r="C7" s="9">
        <v>0</v>
      </c>
      <c r="D7" s="9">
        <v>0</v>
      </c>
      <c r="E7" s="5">
        <v>0</v>
      </c>
      <c r="F7" s="8">
        <v>9</v>
      </c>
    </row>
    <row r="8" spans="1:6" ht="14.25" customHeight="1">
      <c r="A8" s="6" t="s">
        <v>8</v>
      </c>
      <c r="B8" s="10">
        <v>112</v>
      </c>
      <c r="C8" s="7">
        <v>55</v>
      </c>
      <c r="D8" s="11">
        <v>0</v>
      </c>
      <c r="E8" s="5">
        <v>0</v>
      </c>
      <c r="F8" s="8">
        <f>112+55</f>
        <v>167</v>
      </c>
    </row>
    <row r="9" spans="1:6" ht="14.25" customHeight="1">
      <c r="A9" s="12" t="s">
        <v>5</v>
      </c>
      <c r="B9" s="13">
        <f>91+121</f>
        <v>212</v>
      </c>
      <c r="C9" s="13">
        <f>24+55</f>
        <v>79</v>
      </c>
      <c r="D9" s="13">
        <v>0</v>
      </c>
      <c r="E9" s="13">
        <v>0</v>
      </c>
      <c r="F9" s="13">
        <f>115+176</f>
        <v>291</v>
      </c>
    </row>
    <row r="10" spans="1:6" ht="14.25" customHeight="1">
      <c r="A10" s="14" t="s">
        <v>10</v>
      </c>
      <c r="B10" s="24"/>
      <c r="C10" s="25"/>
      <c r="D10" s="25"/>
      <c r="E10" s="25"/>
      <c r="F10" s="25"/>
    </row>
    <row r="11" spans="1:6" ht="14.25" customHeight="1">
      <c r="A11" s="22" t="s">
        <v>11</v>
      </c>
      <c r="B11" s="23"/>
      <c r="C11" s="23"/>
      <c r="D11" s="23"/>
      <c r="E11" s="23"/>
      <c r="F11" s="23"/>
    </row>
    <row r="12" spans="1:6" ht="24.75" customHeight="1">
      <c r="A12" s="20" t="s">
        <v>12</v>
      </c>
      <c r="B12" s="20"/>
      <c r="C12" s="20"/>
      <c r="D12" s="20"/>
      <c r="E12" s="20"/>
      <c r="F12" s="20"/>
    </row>
    <row r="13" spans="1:6" ht="26.25" customHeight="1">
      <c r="A13" s="18" t="s">
        <v>13</v>
      </c>
      <c r="B13" s="19"/>
      <c r="C13" s="19"/>
      <c r="D13" s="19"/>
      <c r="E13" s="19"/>
      <c r="F13" s="19"/>
    </row>
    <row r="14" spans="1:6" ht="15" customHeight="1">
      <c r="A14" s="15"/>
      <c r="B14" s="15"/>
      <c r="C14" s="15"/>
      <c r="D14" s="15"/>
      <c r="E14" s="15"/>
      <c r="F14" s="15"/>
    </row>
    <row r="15" spans="1:4" ht="14.25">
      <c r="A15" s="16"/>
      <c r="B15" s="16"/>
      <c r="C15" s="16"/>
      <c r="D15" s="16"/>
    </row>
    <row r="16" spans="1:4" ht="14.25">
      <c r="A16" s="16"/>
      <c r="B16" s="16"/>
      <c r="C16" s="16"/>
      <c r="D16" s="16"/>
    </row>
    <row r="17" spans="1:4" ht="14.25">
      <c r="A17" s="16"/>
      <c r="B17" s="16"/>
      <c r="C17" s="16"/>
      <c r="D17" s="16"/>
    </row>
    <row r="18" spans="1:4" ht="45" customHeight="1">
      <c r="A18" s="16"/>
      <c r="B18" s="16"/>
      <c r="C18" s="16"/>
      <c r="D18" s="16"/>
    </row>
  </sheetData>
  <mergeCells count="5">
    <mergeCell ref="A13:F13"/>
    <mergeCell ref="A1:F1"/>
    <mergeCell ref="A12:F12"/>
    <mergeCell ref="A11:F11"/>
    <mergeCell ref="B10:F10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BT,Medium"&amp;12Infrastructure</oddHeader>
    <oddFooter>&amp;L&amp;"Futura Md BT,Medium"&amp;12BTS State Transportation Profile&amp;C&amp;"Futura Md BT,Medium"&amp;12 A-7&amp;R&amp;"Futura Md BT,Medium"&amp;12Arkansas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2004-09-03T14:29:04Z</dcterms:created>
  <dcterms:modified xsi:type="dcterms:W3CDTF">2004-09-23T19:20:29Z</dcterms:modified>
  <cp:category/>
  <cp:version/>
  <cp:contentType/>
  <cp:contentStatus/>
</cp:coreProperties>
</file>