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0" windowWidth="11025" windowHeight="11640" tabRatio="909" activeTab="0"/>
  </bookViews>
  <sheets>
    <sheet name="B-7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<sst xmlns="http://schemas.openxmlformats.org/spreadsheetml/2006/main" count="60" uniqueCount="60">
  <si>
    <t>United States, total</t>
  </si>
  <si>
    <r>
      <t>SOURCE:</t>
    </r>
    <r>
      <rPr>
        <sz val="10"/>
        <rFont val="Arial"/>
        <family val="2"/>
      </rPr>
      <t xml:space="preserve"> U.S. Department of Transportation, National Highway Traffic Safety Administration, </t>
    </r>
    <r>
      <rPr>
        <i/>
        <sz val="10"/>
        <rFont val="Arial"/>
        <family val="2"/>
      </rPr>
      <t xml:space="preserve">Traffic Safety Facts 2005: Pedestrians, </t>
    </r>
    <r>
      <rPr>
        <sz val="10"/>
        <rFont val="Arial"/>
        <family val="2"/>
      </rPr>
      <t>Washington, DC: 2006, available at http://www-nrd.nhtsa.dot.gov/departments/nrd-30/ncsa/availinf.html as of Nov. 30, 2006.</t>
    </r>
  </si>
  <si>
    <t>Table 2-7:  Pedestrian Fatalities Involving Motor Vehicles: 2005</t>
  </si>
  <si>
    <t>Population (thousands)</t>
  </si>
  <si>
    <t>State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</si>
  <si>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</si>
  <si>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</si>
  <si>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</si>
  <si>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</si>
  <si>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</si>
  <si>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</si>
  <si>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</si>
  <si>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</si>
  <si>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</si>
  <si>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</si>
  <si>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</si>
  <si>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</si>
  <si>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Iowa</t>
  </si>
  <si>
    <t>Kansas</t>
  </si>
  <si>
    <t>Kentucky</t>
  </si>
  <si>
    <t>Louisiana</t>
  </si>
  <si>
    <t>Maryland</t>
  </si>
  <si>
    <t>Maine</t>
  </si>
  <si>
    <t>Massachusetts</t>
  </si>
  <si>
    <t>Michigan</t>
  </si>
  <si>
    <t>Minnesota</t>
  </si>
  <si>
    <t>Missouri</t>
  </si>
  <si>
    <t>Montana</t>
  </si>
  <si>
    <t>Nevada</t>
  </si>
  <si>
    <t>Nebraska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</si>
  <si>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</si>
  <si>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</si>
  <si>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</si>
  <si>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</si>
  <si>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</si>
  <si>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</si>
  <si>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</si>
  <si>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</si>
  <si>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</si>
  <si>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</si>
  <si>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</si>
  <si>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</si>
  <si>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</si>
  <si>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</si>
  <si>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</si>
  <si>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</si>
  <si>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</si>
  <si>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</si>
  <si>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</si>
  <si>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</si>
  <si>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</si>
  <si>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Alabama</t>
  </si>
  <si>
    <t>Hawaii</t>
  </si>
  <si>
    <t>District of Columbia</t>
  </si>
  <si>
    <t>Mississippi</t>
  </si>
  <si>
    <t>Tennessee</t>
  </si>
  <si>
    <t>Pedestrians killed</t>
  </si>
  <si>
    <t>Pedestrian fatalities as percent of total</t>
  </si>
  <si>
    <t>Total traffic fatalities</t>
  </si>
  <si>
    <t>Pedestrian fatality rate per 100,000 population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</si>
</sst>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[$€-2]\ #,##0.00_);[Red]\([$€-2]\ #,##0.00\)"/>
    <numFmt numFmtId="181" formatCode="&quot;(R) &quot;#,##0;&quot;(R) &quot;\-#,##0;&quot;(R) &quot;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>
      <alignment/>
    </xf>
    <xf numFmtId="49" fontId="3" fillId="0" borderId="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2" xfId="0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0" xfId="0" applyFont="1" applyFill="1" applyAlignment="1">
      <alignment wrapText="1"/>
    </xf>
    <xf numFmtId="3" fontId="0" fillId="0" borderId="0" xfId="0" applyNumberFormat="1" applyFont="1" applyFill="1" applyAlignment="1">
      <alignment/>
    </xf>
    <xf numFmtId="3" fontId="0" fillId="0" borderId="3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left" wrapText="1"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164" fontId="0" fillId="0" borderId="2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49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22.28125" style="1" customWidth="1"/>
    <col min="2" max="2" width="9.28125" style="1" customWidth="1"/>
    <col min="3" max="3" width="2.8515625" style="1" customWidth="1"/>
    <col min="4" max="4" width="7.8515625" style="1" customWidth="1"/>
    <col min="5" max="5" width="3.421875" style="1" customWidth="1"/>
    <col min="6" max="6" width="9.00390625" style="1" customWidth="1"/>
    <col min="7" max="7" width="4.140625" style="1" customWidth="1"/>
    <col min="8" max="8" width="11.7109375" style="1" customWidth="1"/>
    <col min="9" max="9" width="4.421875" style="1" customWidth="1"/>
    <col min="10" max="10" width="17.140625" style="1" customWidth="1"/>
    <col min="11" max="16384" width="9.140625" style="1" customWidth="1"/>
  </cols>
  <sheetData>
    <row r="1" spans="1:10" ht="12.75">
      <c r="A1" s="23" t="s">
        <v>2</v>
      </c>
      <c r="B1" s="24"/>
      <c r="C1" s="24"/>
      <c r="D1" s="24"/>
      <c r="E1" s="24"/>
      <c r="F1" s="24"/>
      <c r="G1" s="24"/>
      <c r="H1" s="24"/>
      <c r="I1" s="24"/>
      <c r="J1" s="24"/>
    </row>
    <row r="2" ht="13.5" thickBot="1"/>
    <row r="3" spans="1:14" ht="54.75" customHeight="1">
      <c r="A3" s="16" t="s">
        <v>4</v>
      </c>
      <c r="B3" s="28" t="s">
        <v>58</v>
      </c>
      <c r="C3" s="28"/>
      <c r="D3" s="27" t="s">
        <v>56</v>
      </c>
      <c r="E3" s="27"/>
      <c r="F3" s="27" t="s">
        <v>57</v>
      </c>
      <c r="G3" s="27"/>
      <c r="H3" s="27" t="s">
        <v>3</v>
      </c>
      <c r="I3" s="27"/>
      <c r="J3" s="2" t="s">
        <v>59</v>
      </c>
      <c r="K3" s="10"/>
      <c r="L3" s="10"/>
      <c r="M3" s="10"/>
      <c r="N3" s="10"/>
    </row>
    <row r="4" spans="1:14" ht="12.75" customHeight="1">
      <c r="A4" s="1" t="s">
        <v>51</v>
      </c>
      <c r="B4" s="11">
        <v>1131</v>
      </c>
      <c r="C4" s="11"/>
      <c r="D4" s="4">
        <v>72</v>
      </c>
      <c r="E4" s="4"/>
      <c r="F4" s="17">
        <f aca="true" t="shared" si="0" ref="F4:F34">D4/B4*100</f>
        <v>6.36604774535809</v>
      </c>
      <c r="G4" s="17"/>
      <c r="H4" s="4">
        <v>4558</v>
      </c>
      <c r="I4" s="4"/>
      <c r="J4" s="18">
        <f aca="true" t="shared" si="1" ref="J4:J34">D4/(H4/100)</f>
        <v>1.5796401930671347</v>
      </c>
      <c r="K4" s="10"/>
      <c r="L4" s="10"/>
      <c r="M4" s="10"/>
      <c r="N4" s="10"/>
    </row>
    <row r="5" spans="1:14" ht="12.75" customHeight="1">
      <c r="A5" s="1" t="s">
        <v>5</v>
      </c>
      <c r="B5" s="11">
        <v>72</v>
      </c>
      <c r="C5" s="11"/>
      <c r="D5" s="4">
        <v>7</v>
      </c>
      <c r="E5" s="4"/>
      <c r="F5" s="17">
        <f t="shared" si="0"/>
        <v>9.722222222222223</v>
      </c>
      <c r="G5" s="17"/>
      <c r="H5" s="5">
        <v>664</v>
      </c>
      <c r="I5" s="5"/>
      <c r="J5" s="18">
        <f t="shared" si="1"/>
        <v>1.0542168674698795</v>
      </c>
      <c r="K5" s="10"/>
      <c r="L5" s="10"/>
      <c r="M5" s="10"/>
      <c r="N5" s="10"/>
    </row>
    <row r="6" spans="1:10" ht="12.75">
      <c r="A6" s="1" t="s">
        <v>6</v>
      </c>
      <c r="B6" s="11">
        <v>1177</v>
      </c>
      <c r="C6" s="11"/>
      <c r="D6" s="4">
        <v>157</v>
      </c>
      <c r="E6" s="4"/>
      <c r="F6" s="17">
        <f t="shared" si="0"/>
        <v>13.338997451146984</v>
      </c>
      <c r="G6" s="17"/>
      <c r="H6" s="4">
        <v>5939</v>
      </c>
      <c r="I6" s="4"/>
      <c r="J6" s="18">
        <f t="shared" si="1"/>
        <v>2.6435426839535276</v>
      </c>
    </row>
    <row r="7" spans="1:10" ht="12.75">
      <c r="A7" s="1" t="s">
        <v>7</v>
      </c>
      <c r="B7" s="11">
        <v>648</v>
      </c>
      <c r="C7" s="11"/>
      <c r="D7" s="4">
        <v>37</v>
      </c>
      <c r="E7" s="4"/>
      <c r="F7" s="17">
        <f t="shared" si="0"/>
        <v>5.709876543209877</v>
      </c>
      <c r="G7" s="17"/>
      <c r="H7" s="4">
        <v>2779</v>
      </c>
      <c r="I7" s="4"/>
      <c r="J7" s="18">
        <f t="shared" si="1"/>
        <v>1.331414177761785</v>
      </c>
    </row>
    <row r="8" spans="1:10" ht="12.75">
      <c r="A8" s="1" t="s">
        <v>8</v>
      </c>
      <c r="B8" s="19">
        <v>4329</v>
      </c>
      <c r="C8" s="11"/>
      <c r="D8" s="4">
        <v>742</v>
      </c>
      <c r="E8" s="4"/>
      <c r="F8" s="17">
        <f>D8/B8*100</f>
        <v>17.14021714021714</v>
      </c>
      <c r="G8" s="17"/>
      <c r="H8" s="4">
        <v>36132</v>
      </c>
      <c r="I8" s="4"/>
      <c r="J8" s="18">
        <f>D8/(H8/100)</f>
        <v>2.053581312963578</v>
      </c>
    </row>
    <row r="9" spans="1:10" ht="12.75">
      <c r="A9" s="1" t="s">
        <v>9</v>
      </c>
      <c r="B9" s="11">
        <v>606</v>
      </c>
      <c r="C9" s="11"/>
      <c r="D9" s="4">
        <v>48</v>
      </c>
      <c r="E9" s="4"/>
      <c r="F9" s="17">
        <f t="shared" si="0"/>
        <v>7.920792079207921</v>
      </c>
      <c r="G9" s="17"/>
      <c r="H9" s="4">
        <v>4665</v>
      </c>
      <c r="I9" s="4"/>
      <c r="J9" s="18">
        <f t="shared" si="1"/>
        <v>1.0289389067524115</v>
      </c>
    </row>
    <row r="10" spans="1:10" ht="12.75">
      <c r="A10" s="1" t="s">
        <v>10</v>
      </c>
      <c r="B10" s="11">
        <v>274</v>
      </c>
      <c r="C10" s="11"/>
      <c r="D10" s="4">
        <v>34</v>
      </c>
      <c r="E10" s="4"/>
      <c r="F10" s="17">
        <f t="shared" si="0"/>
        <v>12.408759124087592</v>
      </c>
      <c r="G10" s="17"/>
      <c r="H10" s="4">
        <v>3510</v>
      </c>
      <c r="I10" s="4"/>
      <c r="J10" s="18">
        <f t="shared" si="1"/>
        <v>0.9686609686609686</v>
      </c>
    </row>
    <row r="11" spans="1:10" ht="12.75">
      <c r="A11" s="1" t="s">
        <v>11</v>
      </c>
      <c r="B11" s="11">
        <v>134</v>
      </c>
      <c r="C11" s="11"/>
      <c r="D11" s="4">
        <v>11</v>
      </c>
      <c r="E11" s="4"/>
      <c r="F11" s="17">
        <f t="shared" si="0"/>
        <v>8.208955223880597</v>
      </c>
      <c r="G11" s="17"/>
      <c r="H11" s="5">
        <v>844</v>
      </c>
      <c r="I11" s="5"/>
      <c r="J11" s="18">
        <f t="shared" si="1"/>
        <v>1.3033175355450237</v>
      </c>
    </row>
    <row r="12" spans="1:10" ht="12.75">
      <c r="A12" s="1" t="s">
        <v>53</v>
      </c>
      <c r="B12" s="11">
        <v>48</v>
      </c>
      <c r="C12" s="11"/>
      <c r="D12" s="4">
        <v>16</v>
      </c>
      <c r="E12" s="4"/>
      <c r="F12" s="17">
        <f t="shared" si="0"/>
        <v>33.33333333333333</v>
      </c>
      <c r="G12" s="17"/>
      <c r="H12" s="5">
        <v>551</v>
      </c>
      <c r="I12" s="5"/>
      <c r="J12" s="18">
        <f t="shared" si="1"/>
        <v>2.9038112522686026</v>
      </c>
    </row>
    <row r="13" spans="1:10" ht="12.75">
      <c r="A13" s="1" t="s">
        <v>12</v>
      </c>
      <c r="B13" s="11">
        <v>3543</v>
      </c>
      <c r="C13" s="11"/>
      <c r="D13" s="4">
        <v>576</v>
      </c>
      <c r="E13" s="4"/>
      <c r="F13" s="17">
        <f t="shared" si="0"/>
        <v>16.257408975444537</v>
      </c>
      <c r="G13" s="17"/>
      <c r="H13" s="4">
        <v>17790</v>
      </c>
      <c r="I13" s="4"/>
      <c r="J13" s="18">
        <f t="shared" si="1"/>
        <v>3.2377740303541316</v>
      </c>
    </row>
    <row r="14" spans="1:10" ht="12.75">
      <c r="A14" s="1" t="s">
        <v>13</v>
      </c>
      <c r="B14" s="11">
        <v>1729</v>
      </c>
      <c r="C14" s="11"/>
      <c r="D14" s="4">
        <v>150</v>
      </c>
      <c r="E14" s="4"/>
      <c r="F14" s="17">
        <f t="shared" si="0"/>
        <v>8.675534991324465</v>
      </c>
      <c r="G14" s="17"/>
      <c r="H14" s="4">
        <v>9073</v>
      </c>
      <c r="I14" s="4"/>
      <c r="J14" s="18">
        <f t="shared" si="1"/>
        <v>1.6532569161247657</v>
      </c>
    </row>
    <row r="15" spans="1:10" ht="12.75">
      <c r="A15" s="1" t="s">
        <v>52</v>
      </c>
      <c r="B15" s="11">
        <v>140</v>
      </c>
      <c r="C15" s="11"/>
      <c r="D15" s="4">
        <v>35</v>
      </c>
      <c r="E15" s="4"/>
      <c r="F15" s="17">
        <f t="shared" si="0"/>
        <v>25</v>
      </c>
      <c r="G15" s="17"/>
      <c r="H15" s="4">
        <v>1275</v>
      </c>
      <c r="I15" s="4"/>
      <c r="J15" s="18">
        <f t="shared" si="1"/>
        <v>2.7450980392156863</v>
      </c>
    </row>
    <row r="16" spans="1:10" ht="12.75">
      <c r="A16" s="1" t="s">
        <v>14</v>
      </c>
      <c r="B16" s="11">
        <v>275</v>
      </c>
      <c r="C16" s="11"/>
      <c r="D16" s="4">
        <v>9</v>
      </c>
      <c r="E16" s="4"/>
      <c r="F16" s="17">
        <f t="shared" si="0"/>
        <v>3.272727272727273</v>
      </c>
      <c r="G16" s="17"/>
      <c r="H16" s="4">
        <v>1429</v>
      </c>
      <c r="I16" s="4"/>
      <c r="J16" s="18">
        <f t="shared" si="1"/>
        <v>0.6298110566829951</v>
      </c>
    </row>
    <row r="17" spans="1:10" ht="12.75">
      <c r="A17" s="1" t="s">
        <v>15</v>
      </c>
      <c r="B17" s="11">
        <v>1361</v>
      </c>
      <c r="C17" s="11"/>
      <c r="D17" s="4">
        <v>164</v>
      </c>
      <c r="E17" s="4"/>
      <c r="F17" s="17">
        <f t="shared" si="0"/>
        <v>12.049963262307127</v>
      </c>
      <c r="G17" s="17"/>
      <c r="H17" s="4">
        <v>12763</v>
      </c>
      <c r="I17" s="4"/>
      <c r="J17" s="18">
        <f t="shared" si="1"/>
        <v>1.2849643500744339</v>
      </c>
    </row>
    <row r="18" spans="1:10" ht="12.75">
      <c r="A18" s="1" t="s">
        <v>16</v>
      </c>
      <c r="B18" s="11">
        <v>938</v>
      </c>
      <c r="C18" s="11"/>
      <c r="D18" s="4">
        <v>63</v>
      </c>
      <c r="E18" s="4"/>
      <c r="F18" s="17">
        <f t="shared" si="0"/>
        <v>6.7164179104477615</v>
      </c>
      <c r="G18" s="17"/>
      <c r="H18" s="4">
        <v>6272</v>
      </c>
      <c r="I18" s="4"/>
      <c r="J18" s="18">
        <f t="shared" si="1"/>
        <v>1.0044642857142858</v>
      </c>
    </row>
    <row r="19" spans="1:10" ht="12.75">
      <c r="A19" s="1" t="s">
        <v>17</v>
      </c>
      <c r="B19" s="11">
        <v>450</v>
      </c>
      <c r="C19" s="11"/>
      <c r="D19" s="4">
        <v>24</v>
      </c>
      <c r="E19" s="4"/>
      <c r="F19" s="17">
        <f t="shared" si="0"/>
        <v>5.333333333333334</v>
      </c>
      <c r="G19" s="17"/>
      <c r="H19" s="4">
        <v>2966</v>
      </c>
      <c r="I19" s="4"/>
      <c r="J19" s="18">
        <f t="shared" si="1"/>
        <v>0.8091706001348618</v>
      </c>
    </row>
    <row r="20" spans="1:10" ht="12.75">
      <c r="A20" s="1" t="s">
        <v>18</v>
      </c>
      <c r="B20" s="11">
        <v>428</v>
      </c>
      <c r="C20" s="11"/>
      <c r="D20" s="4">
        <v>24</v>
      </c>
      <c r="E20" s="4"/>
      <c r="F20" s="17">
        <f t="shared" si="0"/>
        <v>5.607476635514018</v>
      </c>
      <c r="G20" s="17"/>
      <c r="H20" s="4">
        <v>2745</v>
      </c>
      <c r="I20" s="4"/>
      <c r="J20" s="18">
        <f t="shared" si="1"/>
        <v>0.8743169398907104</v>
      </c>
    </row>
    <row r="21" spans="1:10" ht="12.75">
      <c r="A21" s="1" t="s">
        <v>19</v>
      </c>
      <c r="B21" s="11">
        <v>985</v>
      </c>
      <c r="C21" s="11"/>
      <c r="D21" s="4">
        <v>54</v>
      </c>
      <c r="E21" s="4"/>
      <c r="F21" s="17">
        <f t="shared" si="0"/>
        <v>5.4822335025380715</v>
      </c>
      <c r="G21" s="17"/>
      <c r="H21" s="4">
        <v>4173</v>
      </c>
      <c r="I21" s="4"/>
      <c r="J21" s="18">
        <f t="shared" si="1"/>
        <v>1.2940330697340043</v>
      </c>
    </row>
    <row r="22" spans="1:10" ht="12.75">
      <c r="A22" s="1" t="s">
        <v>20</v>
      </c>
      <c r="B22" s="11">
        <v>955</v>
      </c>
      <c r="C22" s="11"/>
      <c r="D22" s="4">
        <v>109</v>
      </c>
      <c r="E22" s="4"/>
      <c r="F22" s="17">
        <f t="shared" si="0"/>
        <v>11.413612565445026</v>
      </c>
      <c r="G22" s="17"/>
      <c r="H22" s="4">
        <v>4524</v>
      </c>
      <c r="I22" s="4"/>
      <c r="J22" s="18">
        <f t="shared" si="1"/>
        <v>2.409372236958444</v>
      </c>
    </row>
    <row r="23" spans="1:10" ht="12.75">
      <c r="A23" s="1" t="s">
        <v>22</v>
      </c>
      <c r="B23" s="11">
        <v>169</v>
      </c>
      <c r="C23" s="11"/>
      <c r="D23" s="4">
        <v>9</v>
      </c>
      <c r="E23" s="4"/>
      <c r="F23" s="17">
        <f t="shared" si="0"/>
        <v>5.325443786982249</v>
      </c>
      <c r="G23" s="17"/>
      <c r="H23" s="4">
        <v>1322</v>
      </c>
      <c r="I23" s="4"/>
      <c r="J23" s="18">
        <f t="shared" si="1"/>
        <v>0.680786686838124</v>
      </c>
    </row>
    <row r="24" spans="1:10" ht="12.75">
      <c r="A24" s="1" t="s">
        <v>21</v>
      </c>
      <c r="B24" s="11">
        <v>614</v>
      </c>
      <c r="C24" s="11"/>
      <c r="D24" s="4">
        <v>102</v>
      </c>
      <c r="E24" s="4"/>
      <c r="F24" s="17">
        <f t="shared" si="0"/>
        <v>16.612377850162865</v>
      </c>
      <c r="G24" s="17"/>
      <c r="H24" s="4">
        <v>5600</v>
      </c>
      <c r="I24" s="4"/>
      <c r="J24" s="18">
        <f t="shared" si="1"/>
        <v>1.8214285714285714</v>
      </c>
    </row>
    <row r="25" spans="1:10" ht="12.75">
      <c r="A25" s="1" t="s">
        <v>23</v>
      </c>
      <c r="B25" s="11">
        <v>442</v>
      </c>
      <c r="C25" s="11"/>
      <c r="D25" s="4">
        <v>76</v>
      </c>
      <c r="E25" s="4"/>
      <c r="F25" s="17">
        <f t="shared" si="0"/>
        <v>17.194570135746606</v>
      </c>
      <c r="G25" s="17"/>
      <c r="H25" s="4">
        <v>6399</v>
      </c>
      <c r="I25" s="4"/>
      <c r="J25" s="18">
        <f t="shared" si="1"/>
        <v>1.18768557587123</v>
      </c>
    </row>
    <row r="26" spans="1:10" ht="12.75">
      <c r="A26" s="1" t="s">
        <v>24</v>
      </c>
      <c r="B26" s="11">
        <v>1129</v>
      </c>
      <c r="C26" s="11"/>
      <c r="D26" s="4">
        <v>137</v>
      </c>
      <c r="E26" s="4"/>
      <c r="F26" s="17">
        <f t="shared" si="0"/>
        <v>12.134632418069087</v>
      </c>
      <c r="G26" s="17"/>
      <c r="H26" s="4">
        <v>10121</v>
      </c>
      <c r="I26" s="4"/>
      <c r="J26" s="18">
        <f t="shared" si="1"/>
        <v>1.3536211836775023</v>
      </c>
    </row>
    <row r="27" spans="1:10" ht="12.75">
      <c r="A27" s="1" t="s">
        <v>25</v>
      </c>
      <c r="B27" s="11">
        <v>559</v>
      </c>
      <c r="C27" s="11"/>
      <c r="D27" s="4">
        <v>44</v>
      </c>
      <c r="E27" s="4"/>
      <c r="F27" s="17">
        <f t="shared" si="0"/>
        <v>7.8711985688729875</v>
      </c>
      <c r="G27" s="17"/>
      <c r="H27" s="4">
        <v>5133</v>
      </c>
      <c r="I27" s="4"/>
      <c r="J27" s="18">
        <f t="shared" si="1"/>
        <v>0.8571985193843756</v>
      </c>
    </row>
    <row r="28" spans="1:10" ht="12.75">
      <c r="A28" s="1" t="s">
        <v>54</v>
      </c>
      <c r="B28" s="11">
        <v>931</v>
      </c>
      <c r="C28" s="11"/>
      <c r="D28" s="4">
        <v>72</v>
      </c>
      <c r="E28" s="4"/>
      <c r="F28" s="17">
        <f t="shared" si="0"/>
        <v>7.733619763694952</v>
      </c>
      <c r="G28" s="17"/>
      <c r="H28" s="4">
        <v>2921</v>
      </c>
      <c r="I28" s="4"/>
      <c r="J28" s="18">
        <f t="shared" si="1"/>
        <v>2.464909277644642</v>
      </c>
    </row>
    <row r="29" spans="1:10" ht="12.75">
      <c r="A29" s="1" t="s">
        <v>26</v>
      </c>
      <c r="B29" s="11">
        <v>1257</v>
      </c>
      <c r="C29" s="11"/>
      <c r="D29" s="4">
        <v>88</v>
      </c>
      <c r="E29" s="4"/>
      <c r="F29" s="17">
        <f t="shared" si="0"/>
        <v>7.000795544948289</v>
      </c>
      <c r="G29" s="17"/>
      <c r="H29" s="4">
        <v>5800</v>
      </c>
      <c r="I29" s="4"/>
      <c r="J29" s="18">
        <f t="shared" si="1"/>
        <v>1.5172413793103448</v>
      </c>
    </row>
    <row r="30" spans="1:10" ht="12.75">
      <c r="A30" s="1" t="s">
        <v>27</v>
      </c>
      <c r="B30" s="11">
        <v>251</v>
      </c>
      <c r="C30" s="11"/>
      <c r="D30" s="4">
        <v>13</v>
      </c>
      <c r="E30" s="4"/>
      <c r="F30" s="17">
        <f t="shared" si="0"/>
        <v>5.179282868525896</v>
      </c>
      <c r="G30" s="17"/>
      <c r="H30" s="5">
        <v>936</v>
      </c>
      <c r="I30" s="5"/>
      <c r="J30" s="18">
        <f t="shared" si="1"/>
        <v>1.388888888888889</v>
      </c>
    </row>
    <row r="31" spans="1:10" ht="12.75">
      <c r="A31" s="1" t="s">
        <v>29</v>
      </c>
      <c r="B31" s="11">
        <v>276</v>
      </c>
      <c r="C31" s="11"/>
      <c r="D31" s="4">
        <v>8</v>
      </c>
      <c r="E31" s="4"/>
      <c r="F31" s="17">
        <f t="shared" si="0"/>
        <v>2.898550724637681</v>
      </c>
      <c r="G31" s="17"/>
      <c r="H31" s="4">
        <v>1759</v>
      </c>
      <c r="I31" s="4"/>
      <c r="J31" s="18">
        <f t="shared" si="1"/>
        <v>0.4548038658328596</v>
      </c>
    </row>
    <row r="32" spans="1:10" ht="12.75">
      <c r="A32" s="1" t="s">
        <v>28</v>
      </c>
      <c r="B32" s="11">
        <v>427</v>
      </c>
      <c r="C32" s="11"/>
      <c r="D32" s="4">
        <v>63</v>
      </c>
      <c r="E32" s="4"/>
      <c r="F32" s="17">
        <f t="shared" si="0"/>
        <v>14.754098360655737</v>
      </c>
      <c r="G32" s="17"/>
      <c r="H32" s="4">
        <v>2415</v>
      </c>
      <c r="I32" s="4"/>
      <c r="J32" s="18">
        <f t="shared" si="1"/>
        <v>2.608695652173913</v>
      </c>
    </row>
    <row r="33" spans="1:10" ht="12.75">
      <c r="A33" s="1" t="s">
        <v>30</v>
      </c>
      <c r="B33" s="11">
        <v>166</v>
      </c>
      <c r="C33" s="11"/>
      <c r="D33" s="4">
        <v>5</v>
      </c>
      <c r="E33" s="4"/>
      <c r="F33" s="17">
        <f t="shared" si="0"/>
        <v>3.0120481927710845</v>
      </c>
      <c r="G33" s="17"/>
      <c r="H33" s="4">
        <v>1310</v>
      </c>
      <c r="I33" s="4"/>
      <c r="J33" s="18">
        <f t="shared" si="1"/>
        <v>0.3816793893129771</v>
      </c>
    </row>
    <row r="34" spans="1:10" ht="12.75">
      <c r="A34" s="1" t="s">
        <v>31</v>
      </c>
      <c r="B34" s="11">
        <v>748</v>
      </c>
      <c r="C34" s="11"/>
      <c r="D34" s="4">
        <v>154</v>
      </c>
      <c r="E34" s="4"/>
      <c r="F34" s="17">
        <f t="shared" si="0"/>
        <v>20.588235294117645</v>
      </c>
      <c r="G34" s="17"/>
      <c r="H34" s="4">
        <v>8718</v>
      </c>
      <c r="I34" s="4"/>
      <c r="J34" s="18">
        <f t="shared" si="1"/>
        <v>1.766460197292957</v>
      </c>
    </row>
    <row r="35" spans="1:10" ht="12.75">
      <c r="A35" s="1" t="s">
        <v>32</v>
      </c>
      <c r="B35" s="11">
        <v>488</v>
      </c>
      <c r="C35" s="11"/>
      <c r="D35" s="4">
        <v>61</v>
      </c>
      <c r="E35" s="4"/>
      <c r="F35" s="17">
        <f aca="true" t="shared" si="2" ref="F35:F54">D35/B35*100</f>
        <v>12.5</v>
      </c>
      <c r="G35" s="17"/>
      <c r="H35" s="4">
        <v>1928</v>
      </c>
      <c r="I35" s="4"/>
      <c r="J35" s="18">
        <f aca="true" t="shared" si="3" ref="J35:J54">D35/(H35/100)</f>
        <v>3.163900414937759</v>
      </c>
    </row>
    <row r="36" spans="1:10" ht="12.75">
      <c r="A36" s="1" t="s">
        <v>33</v>
      </c>
      <c r="B36" s="11">
        <v>1429</v>
      </c>
      <c r="C36" s="11"/>
      <c r="D36" s="4">
        <v>321</v>
      </c>
      <c r="E36" s="4"/>
      <c r="F36" s="17">
        <f t="shared" si="2"/>
        <v>22.46326102169349</v>
      </c>
      <c r="G36" s="17"/>
      <c r="H36" s="4">
        <v>19255</v>
      </c>
      <c r="I36" s="4"/>
      <c r="J36" s="18">
        <f t="shared" si="3"/>
        <v>1.667099454687094</v>
      </c>
    </row>
    <row r="37" spans="1:10" ht="12.75" customHeight="1">
      <c r="A37" s="3" t="s">
        <v>34</v>
      </c>
      <c r="B37" s="11">
        <v>1534</v>
      </c>
      <c r="C37" s="13"/>
      <c r="D37" s="4">
        <v>164</v>
      </c>
      <c r="E37" s="4"/>
      <c r="F37" s="17">
        <f t="shared" si="2"/>
        <v>10.691003911342895</v>
      </c>
      <c r="G37" s="17"/>
      <c r="H37" s="4">
        <v>8683</v>
      </c>
      <c r="I37" s="4"/>
      <c r="J37" s="18">
        <f t="shared" si="3"/>
        <v>1.888748128527007</v>
      </c>
    </row>
    <row r="38" spans="1:10" ht="12.75">
      <c r="A38" s="1" t="s">
        <v>35</v>
      </c>
      <c r="B38" s="11">
        <v>123</v>
      </c>
      <c r="C38" s="11"/>
      <c r="D38" s="4">
        <v>9</v>
      </c>
      <c r="E38" s="4"/>
      <c r="F38" s="17">
        <f t="shared" si="2"/>
        <v>7.317073170731707</v>
      </c>
      <c r="G38" s="17"/>
      <c r="H38" s="5">
        <v>637</v>
      </c>
      <c r="I38" s="5"/>
      <c r="J38" s="18">
        <f t="shared" si="3"/>
        <v>1.41287284144427</v>
      </c>
    </row>
    <row r="39" spans="1:10" ht="12.75">
      <c r="A39" s="1" t="s">
        <v>36</v>
      </c>
      <c r="B39" s="11">
        <v>1323</v>
      </c>
      <c r="C39" s="11"/>
      <c r="D39" s="4">
        <v>95</v>
      </c>
      <c r="E39" s="4"/>
      <c r="F39" s="17">
        <f t="shared" si="2"/>
        <v>7.180650037792895</v>
      </c>
      <c r="G39" s="17"/>
      <c r="H39" s="4">
        <v>11464</v>
      </c>
      <c r="I39" s="4"/>
      <c r="J39" s="18">
        <f t="shared" si="3"/>
        <v>0.8286810886252617</v>
      </c>
    </row>
    <row r="40" spans="1:10" ht="12.75">
      <c r="A40" s="1" t="s">
        <v>37</v>
      </c>
      <c r="B40" s="11">
        <v>802</v>
      </c>
      <c r="C40" s="11"/>
      <c r="D40" s="4">
        <v>50</v>
      </c>
      <c r="E40" s="4"/>
      <c r="F40" s="17">
        <f t="shared" si="2"/>
        <v>6.234413965087282</v>
      </c>
      <c r="G40" s="17"/>
      <c r="H40" s="4">
        <v>3548</v>
      </c>
      <c r="I40" s="4"/>
      <c r="J40" s="18">
        <f t="shared" si="3"/>
        <v>1.4092446448703497</v>
      </c>
    </row>
    <row r="41" spans="1:10" ht="12.75">
      <c r="A41" s="1" t="s">
        <v>38</v>
      </c>
      <c r="B41" s="11">
        <v>488</v>
      </c>
      <c r="C41" s="11"/>
      <c r="D41" s="4">
        <v>48</v>
      </c>
      <c r="E41" s="4"/>
      <c r="F41" s="17">
        <f t="shared" si="2"/>
        <v>9.836065573770492</v>
      </c>
      <c r="G41" s="17"/>
      <c r="H41" s="4">
        <v>3641</v>
      </c>
      <c r="I41" s="4"/>
      <c r="J41" s="18">
        <f t="shared" si="3"/>
        <v>1.3183191430925572</v>
      </c>
    </row>
    <row r="42" spans="1:10" ht="12.75">
      <c r="A42" s="1" t="s">
        <v>39</v>
      </c>
      <c r="B42" s="11">
        <v>1616</v>
      </c>
      <c r="C42" s="11"/>
      <c r="D42" s="4">
        <v>159</v>
      </c>
      <c r="E42" s="4"/>
      <c r="F42" s="17">
        <f t="shared" si="2"/>
        <v>9.83910891089109</v>
      </c>
      <c r="G42" s="17"/>
      <c r="H42" s="4">
        <v>12430</v>
      </c>
      <c r="I42" s="4"/>
      <c r="J42" s="18">
        <f t="shared" si="3"/>
        <v>1.2791633145615446</v>
      </c>
    </row>
    <row r="43" spans="1:10" ht="12.75">
      <c r="A43" s="1" t="s">
        <v>40</v>
      </c>
      <c r="B43" s="11">
        <v>87</v>
      </c>
      <c r="C43" s="11"/>
      <c r="D43" s="4">
        <v>14</v>
      </c>
      <c r="E43" s="4"/>
      <c r="F43" s="17">
        <f t="shared" si="2"/>
        <v>16.091954022988507</v>
      </c>
      <c r="G43" s="17"/>
      <c r="H43" s="4">
        <v>1076</v>
      </c>
      <c r="I43" s="5"/>
      <c r="J43" s="18">
        <f t="shared" si="3"/>
        <v>1.3011152416356877</v>
      </c>
    </row>
    <row r="44" spans="1:10" ht="12.75">
      <c r="A44" s="1" t="s">
        <v>41</v>
      </c>
      <c r="B44" s="11">
        <v>1093</v>
      </c>
      <c r="C44" s="11"/>
      <c r="D44" s="4">
        <v>98</v>
      </c>
      <c r="E44" s="4"/>
      <c r="F44" s="17">
        <f t="shared" si="2"/>
        <v>8.966148215919487</v>
      </c>
      <c r="G44" s="17"/>
      <c r="H44" s="4">
        <v>4255</v>
      </c>
      <c r="I44" s="4"/>
      <c r="J44" s="18">
        <f t="shared" si="3"/>
        <v>2.3031727379553466</v>
      </c>
    </row>
    <row r="45" spans="1:10" ht="12.75">
      <c r="A45" s="1" t="s">
        <v>42</v>
      </c>
      <c r="B45" s="11">
        <v>186</v>
      </c>
      <c r="C45" s="11"/>
      <c r="D45" s="4">
        <v>14</v>
      </c>
      <c r="E45" s="4"/>
      <c r="F45" s="17">
        <f t="shared" si="2"/>
        <v>7.526881720430108</v>
      </c>
      <c r="G45" s="17"/>
      <c r="H45" s="5">
        <v>776</v>
      </c>
      <c r="I45" s="5"/>
      <c r="J45" s="18">
        <f t="shared" si="3"/>
        <v>1.8041237113402062</v>
      </c>
    </row>
    <row r="46" spans="1:10" ht="12.75">
      <c r="A46" s="1" t="s">
        <v>55</v>
      </c>
      <c r="B46" s="11">
        <v>1270</v>
      </c>
      <c r="C46" s="11"/>
      <c r="D46" s="4">
        <v>70</v>
      </c>
      <c r="E46" s="4"/>
      <c r="F46" s="17">
        <f t="shared" si="2"/>
        <v>5.511811023622047</v>
      </c>
      <c r="G46" s="17"/>
      <c r="H46" s="4">
        <v>5963</v>
      </c>
      <c r="I46" s="4"/>
      <c r="J46" s="18">
        <f t="shared" si="3"/>
        <v>1.1739057521381855</v>
      </c>
    </row>
    <row r="47" spans="1:10" ht="12.75">
      <c r="A47" s="1" t="s">
        <v>43</v>
      </c>
      <c r="B47" s="11">
        <v>3504</v>
      </c>
      <c r="C47" s="11"/>
      <c r="D47" s="4">
        <v>419</v>
      </c>
      <c r="E47" s="4"/>
      <c r="F47" s="17">
        <f t="shared" si="2"/>
        <v>11.957762557077626</v>
      </c>
      <c r="G47" s="17"/>
      <c r="H47" s="4">
        <v>22860</v>
      </c>
      <c r="I47" s="4"/>
      <c r="J47" s="18">
        <f t="shared" si="3"/>
        <v>1.8328958880139983</v>
      </c>
    </row>
    <row r="48" spans="1:10" ht="12.75">
      <c r="A48" s="1" t="s">
        <v>44</v>
      </c>
      <c r="B48" s="11">
        <v>282</v>
      </c>
      <c r="C48" s="11"/>
      <c r="D48" s="4">
        <v>20</v>
      </c>
      <c r="E48" s="4"/>
      <c r="F48" s="17">
        <f t="shared" si="2"/>
        <v>7.092198581560284</v>
      </c>
      <c r="G48" s="17"/>
      <c r="H48" s="4">
        <v>2470</v>
      </c>
      <c r="I48" s="4"/>
      <c r="J48" s="18">
        <f t="shared" si="3"/>
        <v>0.8097165991902834</v>
      </c>
    </row>
    <row r="49" spans="1:10" ht="12.75">
      <c r="A49" s="1" t="s">
        <v>45</v>
      </c>
      <c r="B49" s="11">
        <v>73</v>
      </c>
      <c r="C49" s="11"/>
      <c r="D49" s="4">
        <v>3</v>
      </c>
      <c r="E49" s="4"/>
      <c r="F49" s="17">
        <f t="shared" si="2"/>
        <v>4.10958904109589</v>
      </c>
      <c r="G49" s="17"/>
      <c r="H49" s="5">
        <v>623</v>
      </c>
      <c r="I49" s="5"/>
      <c r="J49" s="18">
        <f t="shared" si="3"/>
        <v>0.4815409309791332</v>
      </c>
    </row>
    <row r="50" spans="1:10" ht="12.75">
      <c r="A50" s="1" t="s">
        <v>46</v>
      </c>
      <c r="B50" s="11">
        <v>947</v>
      </c>
      <c r="C50" s="11"/>
      <c r="D50" s="4">
        <v>88</v>
      </c>
      <c r="E50" s="4"/>
      <c r="F50" s="17">
        <f t="shared" si="2"/>
        <v>9.292502639915522</v>
      </c>
      <c r="G50" s="17"/>
      <c r="H50" s="4">
        <v>7567</v>
      </c>
      <c r="I50" s="4"/>
      <c r="J50" s="18">
        <f t="shared" si="3"/>
        <v>1.1629443636844192</v>
      </c>
    </row>
    <row r="51" spans="1:10" ht="12.75">
      <c r="A51" s="1" t="s">
        <v>47</v>
      </c>
      <c r="B51" s="11">
        <v>647</v>
      </c>
      <c r="C51" s="11"/>
      <c r="D51" s="4">
        <v>71</v>
      </c>
      <c r="E51" s="4"/>
      <c r="F51" s="17">
        <f t="shared" si="2"/>
        <v>10.973724884080372</v>
      </c>
      <c r="G51" s="17"/>
      <c r="H51" s="4">
        <v>6288</v>
      </c>
      <c r="I51" s="4"/>
      <c r="J51" s="18">
        <f t="shared" si="3"/>
        <v>1.1291348600508906</v>
      </c>
    </row>
    <row r="52" spans="1:10" ht="12.75">
      <c r="A52" s="1" t="s">
        <v>48</v>
      </c>
      <c r="B52" s="11">
        <v>374</v>
      </c>
      <c r="C52" s="11"/>
      <c r="D52" s="4">
        <v>23</v>
      </c>
      <c r="E52" s="4"/>
      <c r="F52" s="17">
        <f t="shared" si="2"/>
        <v>6.149732620320856</v>
      </c>
      <c r="G52" s="17"/>
      <c r="H52" s="4">
        <v>1817</v>
      </c>
      <c r="I52" s="4"/>
      <c r="J52" s="18">
        <f t="shared" si="3"/>
        <v>1.2658227848101264</v>
      </c>
    </row>
    <row r="53" spans="1:10" ht="12.75">
      <c r="A53" s="1" t="s">
        <v>49</v>
      </c>
      <c r="B53" s="11">
        <v>815</v>
      </c>
      <c r="C53" s="11"/>
      <c r="D53" s="4">
        <v>44</v>
      </c>
      <c r="E53" s="4"/>
      <c r="F53" s="17">
        <f t="shared" si="2"/>
        <v>5.398773006134969</v>
      </c>
      <c r="G53" s="17"/>
      <c r="H53" s="4">
        <v>5536</v>
      </c>
      <c r="I53" s="4"/>
      <c r="J53" s="18">
        <f t="shared" si="3"/>
        <v>0.7947976878612717</v>
      </c>
    </row>
    <row r="54" spans="1:10" ht="12.75">
      <c r="A54" s="6" t="s">
        <v>50</v>
      </c>
      <c r="B54" s="20">
        <v>170</v>
      </c>
      <c r="C54" s="20"/>
      <c r="D54" s="7">
        <v>7</v>
      </c>
      <c r="E54" s="7"/>
      <c r="F54" s="8">
        <f t="shared" si="2"/>
        <v>4.117647058823529</v>
      </c>
      <c r="G54" s="8"/>
      <c r="H54" s="9">
        <v>509</v>
      </c>
      <c r="I54" s="9"/>
      <c r="J54" s="21">
        <f t="shared" si="3"/>
        <v>1.37524557956778</v>
      </c>
    </row>
    <row r="55" spans="1:10" ht="12.75">
      <c r="A55" s="6" t="s">
        <v>0</v>
      </c>
      <c r="B55" s="12">
        <v>43443</v>
      </c>
      <c r="C55" s="20"/>
      <c r="D55" s="7">
        <v>4881</v>
      </c>
      <c r="E55" s="7"/>
      <c r="F55" s="8">
        <f>D55/B55*100</f>
        <v>11.235411919066362</v>
      </c>
      <c r="G55" s="8"/>
      <c r="H55" s="7">
        <v>296410</v>
      </c>
      <c r="I55" s="7"/>
      <c r="J55" s="21">
        <f>D55/(H55/100)</f>
        <v>1.6467055767349281</v>
      </c>
    </row>
    <row r="56" spans="1:10" ht="9" customHeight="1">
      <c r="A56" s="15"/>
      <c r="B56" s="19"/>
      <c r="C56" s="19"/>
      <c r="D56" s="14"/>
      <c r="E56" s="14"/>
      <c r="F56" s="17"/>
      <c r="G56" s="17"/>
      <c r="H56" s="14"/>
      <c r="I56" s="14"/>
      <c r="J56" s="22"/>
    </row>
    <row r="57" spans="1:10" ht="39" customHeight="1">
      <c r="A57" s="25" t="s">
        <v>1</v>
      </c>
      <c r="B57" s="26"/>
      <c r="C57" s="26"/>
      <c r="D57" s="26"/>
      <c r="E57" s="26"/>
      <c r="F57" s="26"/>
      <c r="G57" s="26"/>
      <c r="H57" s="26"/>
      <c r="I57" s="26"/>
      <c r="J57" s="26"/>
    </row>
    <row r="59" spans="11:15" ht="41.25" customHeight="1">
      <c r="K59" s="10"/>
      <c r="L59" s="10"/>
      <c r="M59" s="10"/>
      <c r="N59" s="10"/>
      <c r="O59" s="10"/>
    </row>
  </sheetData>
  <mergeCells count="6">
    <mergeCell ref="A1:J1"/>
    <mergeCell ref="A57:J57"/>
    <mergeCell ref="H3:I3"/>
    <mergeCell ref="F3:G3"/>
    <mergeCell ref="D3:E3"/>
    <mergeCell ref="B3:C3"/>
  </mergeCells>
  <printOptions horizontalCentered="1"/>
  <pageMargins left="1" right="1" top="1" bottom="1" header="0.5" footer="0.5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luwito.tardia</cp:lastModifiedBy>
  <cp:lastPrinted>2007-01-09T14:44:33Z</cp:lastPrinted>
  <dcterms:created xsi:type="dcterms:W3CDTF">1980-01-01T05:00:00Z</dcterms:created>
  <dcterms:modified xsi:type="dcterms:W3CDTF">2007-02-23T16:48:01Z</dcterms:modified>
  <cp:category/>
  <cp:version/>
  <cp:contentType/>
  <cp:contentStatus/>
</cp:coreProperties>
</file>