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<sst xmlns="http://schemas.openxmlformats.org/spreadsheetml/2006/main" count="33" uniqueCount="29">
  <si>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California</t>
  </si>
  <si>
    <t>Arizona</t>
  </si>
  <si>
    <t>Texas</t>
  </si>
  <si>
    <t>Rank</t>
  </si>
  <si>
    <t>Share of U.S. total</t>
  </si>
  <si>
    <t>Florida</t>
  </si>
  <si>
    <t>New York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</si>
  <si>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</si>
  <si>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</si>
  <si>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</si>
  <si>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</si>
  <si>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</si>
  <si>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</si>
  <si>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</si>
  <si>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</si>
  <si>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</si>
  <si>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</si>
  <si>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</si>
  <si>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</si>
  <si>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</si>
  <si>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</si>
  <si>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</si>
  <si>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United States, total</t>
  </si>
  <si>
    <t>Visitors (thousands)</t>
  </si>
  <si>
    <t xml:space="preserve"> 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</si>
  <si>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</si>
  <si>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Table 4-5: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</si>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</sst>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_);_(* \(#,##0.0\);_(* &quot;-&quot;?_);_(@_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2.5"/>
      <name val="Futura Md BT"/>
      <family val="2"/>
    </font>
    <font>
      <b/>
      <sz val="3.25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vertAlign val="superscript"/>
      <sz val="3.25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4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22" applyFont="1">
      <alignment/>
      <protection/>
    </xf>
    <xf numFmtId="0" fontId="3" fillId="0" borderId="2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3" fillId="0" borderId="3" xfId="22" applyFont="1" applyFill="1" applyBorder="1">
      <alignment/>
      <protection/>
    </xf>
    <xf numFmtId="0" fontId="4" fillId="0" borderId="0" xfId="22" applyFont="1" applyFill="1" applyBorder="1" applyAlignment="1">
      <alignment horizontal="center" wrapText="1"/>
      <protection/>
    </xf>
    <xf numFmtId="167" fontId="2" fillId="0" borderId="0" xfId="22" applyNumberFormat="1" applyFont="1" applyFill="1">
      <alignment/>
      <protection/>
    </xf>
    <xf numFmtId="3" fontId="3" fillId="0" borderId="0" xfId="22" applyNumberFormat="1" applyFont="1" applyFill="1">
      <alignment/>
      <protection/>
    </xf>
    <xf numFmtId="167" fontId="3" fillId="0" borderId="0" xfId="22" applyNumberFormat="1" applyFont="1" applyFill="1">
      <alignment/>
      <protection/>
    </xf>
    <xf numFmtId="2" fontId="3" fillId="0" borderId="0" xfId="22" applyNumberFormat="1" applyFont="1" applyFill="1">
      <alignment/>
      <protection/>
    </xf>
    <xf numFmtId="43" fontId="3" fillId="0" borderId="0" xfId="22" applyNumberFormat="1" applyFont="1" applyFill="1">
      <alignment/>
      <protection/>
    </xf>
    <xf numFmtId="2" fontId="3" fillId="0" borderId="0" xfId="22" applyNumberFormat="1" applyFont="1" applyFill="1" applyBorder="1">
      <alignment/>
      <protection/>
    </xf>
    <xf numFmtId="0" fontId="5" fillId="0" borderId="0" xfId="22" applyFont="1" applyFill="1" applyAlignment="1">
      <alignment wrapText="1"/>
      <protection/>
    </xf>
    <xf numFmtId="0" fontId="3" fillId="0" borderId="4" xfId="22" applyFont="1" applyFill="1" applyBorder="1">
      <alignment/>
      <protection/>
    </xf>
    <xf numFmtId="3" fontId="3" fillId="0" borderId="4" xfId="22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left" indent="1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0" xfId="15" applyNumberFormat="1" applyFont="1" applyFill="1" applyBorder="1" applyAlignment="1">
      <alignment horizontal="right"/>
    </xf>
    <xf numFmtId="166" fontId="3" fillId="0" borderId="0" xfId="15" applyNumberFormat="1" applyFont="1" applyFill="1" applyBorder="1" applyAlignment="1">
      <alignment/>
    </xf>
    <xf numFmtId="0" fontId="13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0" fontId="2" fillId="0" borderId="0" xfId="22" applyFont="1" applyFill="1" applyAlignment="1">
      <alignment horizontal="left" wrapText="1"/>
      <protection/>
    </xf>
    <xf numFmtId="167" fontId="3" fillId="0" borderId="0" xfId="22" applyNumberFormat="1" applyFont="1" applyFill="1" applyBorder="1">
      <alignment/>
      <protection/>
    </xf>
    <xf numFmtId="0" fontId="6" fillId="0" borderId="0" xfId="22" applyFont="1" applyFill="1" applyAlignment="1">
      <alignment horizontal="left" wrapText="1"/>
      <protection/>
    </xf>
    <xf numFmtId="0" fontId="3" fillId="3" borderId="2" xfId="22" applyFont="1" applyFill="1" applyBorder="1">
      <alignment/>
      <protection/>
    </xf>
    <xf numFmtId="10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3" borderId="0" xfId="22" applyFont="1" applyFill="1">
      <alignment/>
      <protection/>
    </xf>
    <xf numFmtId="167" fontId="3" fillId="3" borderId="0" xfId="22" applyNumberFormat="1" applyFont="1" applyFill="1">
      <alignment/>
      <protection/>
    </xf>
    <xf numFmtId="3" fontId="3" fillId="3" borderId="0" xfId="22" applyNumberFormat="1" applyFont="1" applyFill="1">
      <alignment/>
      <protection/>
    </xf>
    <xf numFmtId="3" fontId="3" fillId="0" borderId="0" xfId="22" applyNumberFormat="1" applyFont="1" applyFill="1" applyBorder="1">
      <alignment/>
      <protection/>
    </xf>
    <xf numFmtId="0" fontId="3" fillId="0" borderId="4" xfId="22" applyFont="1" applyBorder="1">
      <alignment/>
      <protection/>
    </xf>
    <xf numFmtId="0" fontId="3" fillId="0" borderId="0" xfId="22" applyFont="1" applyBorder="1">
      <alignment/>
      <protection/>
    </xf>
    <xf numFmtId="0" fontId="2" fillId="0" borderId="0" xfId="22" applyFont="1" applyFill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>
      <alignment/>
      <protection/>
    </xf>
    <xf numFmtId="0" fontId="3" fillId="0" borderId="4" xfId="22" applyFont="1" applyFill="1" applyBorder="1" applyAlignment="1">
      <alignment/>
      <protection/>
    </xf>
    <xf numFmtId="3" fontId="3" fillId="0" borderId="4" xfId="0" applyNumberFormat="1" applyFont="1" applyBorder="1" applyAlignment="1">
      <alignment/>
    </xf>
    <xf numFmtId="3" fontId="3" fillId="0" borderId="0" xfId="22" applyNumberFormat="1" applyFont="1" applyBorder="1">
      <alignment/>
      <protection/>
    </xf>
    <xf numFmtId="49" fontId="4" fillId="0" borderId="3" xfId="22" applyNumberFormat="1" applyFont="1" applyFill="1" applyBorder="1" applyAlignment="1">
      <alignment horizontal="center" wrapText="1"/>
      <protection/>
    </xf>
    <xf numFmtId="0" fontId="2" fillId="3" borderId="0" xfId="22" applyFont="1" applyFill="1" applyAlignment="1">
      <alignment horizontal="left" wrapText="1"/>
      <protection/>
    </xf>
    <xf numFmtId="2" fontId="6" fillId="0" borderId="0" xfId="22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22" applyFont="1" applyFill="1" applyAlignment="1">
      <alignment horizontal="left" wrapText="1"/>
      <protection/>
    </xf>
    <xf numFmtId="0" fontId="4" fillId="0" borderId="5" xfId="22" applyFont="1" applyFill="1" applyBorder="1" applyAlignment="1">
      <alignment horizontal="center"/>
      <protection/>
    </xf>
    <xf numFmtId="0" fontId="4" fillId="0" borderId="3" xfId="22" applyFont="1" applyFill="1" applyBorder="1" applyAlignment="1">
      <alignment horizontal="center"/>
      <protection/>
    </xf>
    <xf numFmtId="49" fontId="4" fillId="0" borderId="4" xfId="22" applyNumberFormat="1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Hawaii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.0_);_(* \(#,##0.0\);_(* &quot;-&quot;?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(millions)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790891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27</xdr:row>
      <xdr:rowOff>0</xdr:rowOff>
    </xdr:from>
    <xdr:to>
      <xdr:col>12</xdr:col>
      <xdr:colOff>295275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76225" y="515302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A1" sqref="A1:N1"/>
    </sheetView>
  </sheetViews>
  <sheetFormatPr defaultColWidth="8.796875" defaultRowHeight="15"/>
  <cols>
    <col min="1" max="1" width="11.8984375" style="3" customWidth="1"/>
    <col min="2" max="2" width="3.8984375" style="3" customWidth="1"/>
    <col min="3" max="3" width="1.69921875" style="3" customWidth="1"/>
    <col min="4" max="4" width="6.69921875" style="3" customWidth="1"/>
    <col min="5" max="5" width="2.19921875" style="3" customWidth="1"/>
    <col min="6" max="6" width="6.69921875" style="3" customWidth="1"/>
    <col min="7" max="7" width="1.69921875" style="3" customWidth="1"/>
    <col min="8" max="8" width="1.203125" style="3" customWidth="1"/>
    <col min="9" max="9" width="3.8984375" style="3" customWidth="1"/>
    <col min="10" max="10" width="1.69921875" style="3" customWidth="1"/>
    <col min="11" max="11" width="6.8984375" style="3" customWidth="1"/>
    <col min="12" max="12" width="2.19921875" style="3" customWidth="1"/>
    <col min="13" max="13" width="6.69921875" style="3" customWidth="1"/>
    <col min="14" max="14" width="1.8984375" style="3" customWidth="1"/>
    <col min="15" max="15" width="1.203125" style="3" customWidth="1"/>
    <col min="16" max="16" width="4.69921875" style="3" customWidth="1"/>
    <col min="17" max="17" width="1.390625" style="3" customWidth="1"/>
    <col min="18" max="18" width="6.8984375" style="3" customWidth="1"/>
    <col min="19" max="19" width="2.59765625" style="3" customWidth="1"/>
    <col min="20" max="20" width="6.69921875" style="3" customWidth="1"/>
    <col min="21" max="21" width="1.8984375" style="3" customWidth="1"/>
    <col min="22" max="22" width="6.09765625" style="3" customWidth="1"/>
    <col min="23" max="23" width="6.69921875" style="3" customWidth="1"/>
    <col min="24" max="24" width="6.09765625" style="3" customWidth="1"/>
    <col min="25" max="16384" width="6.3984375" style="3" customWidth="1"/>
  </cols>
  <sheetData>
    <row r="1" spans="1:27" ht="39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5"/>
      <c r="P1" s="25"/>
      <c r="Q1" s="25"/>
      <c r="R1" s="25"/>
      <c r="S1" s="25"/>
      <c r="T1" s="25"/>
      <c r="U1" s="25"/>
      <c r="V1" s="1"/>
      <c r="W1" s="2"/>
      <c r="X1" s="2"/>
      <c r="Y1" s="2"/>
      <c r="Z1" s="2"/>
      <c r="AA1" s="2"/>
    </row>
    <row r="2" spans="1:27" ht="15.75" thickBot="1">
      <c r="A2" s="4"/>
      <c r="B2" s="28"/>
      <c r="C2" s="28"/>
      <c r="D2" s="28"/>
      <c r="E2" s="28"/>
      <c r="F2" s="4"/>
      <c r="G2" s="4"/>
      <c r="H2" s="4"/>
      <c r="I2" s="4"/>
      <c r="J2" s="4"/>
      <c r="K2" s="4"/>
      <c r="L2" s="29"/>
      <c r="M2" s="30"/>
      <c r="N2" s="29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</row>
    <row r="3" spans="1:27" ht="12.75">
      <c r="A3" s="2"/>
      <c r="B3" s="49">
        <v>1995</v>
      </c>
      <c r="C3" s="49"/>
      <c r="D3" s="49"/>
      <c r="E3" s="49"/>
      <c r="F3" s="49"/>
      <c r="G3" s="49"/>
      <c r="H3" s="6"/>
      <c r="I3" s="48">
        <v>2000</v>
      </c>
      <c r="J3" s="48"/>
      <c r="K3" s="48"/>
      <c r="L3" s="49"/>
      <c r="M3" s="49"/>
      <c r="N3" s="49"/>
      <c r="O3" s="6"/>
      <c r="Y3" s="2"/>
      <c r="Z3" s="2"/>
      <c r="AA3" s="2"/>
    </row>
    <row r="4" spans="1:27" ht="27" customHeight="1">
      <c r="A4" s="7"/>
      <c r="B4" s="43" t="s">
        <v>3</v>
      </c>
      <c r="C4" s="43"/>
      <c r="D4" s="43" t="s">
        <v>23</v>
      </c>
      <c r="E4" s="43"/>
      <c r="F4" s="43" t="s">
        <v>4</v>
      </c>
      <c r="G4" s="43"/>
      <c r="H4" s="8"/>
      <c r="I4" s="50" t="s">
        <v>3</v>
      </c>
      <c r="J4" s="50"/>
      <c r="K4" s="50" t="s">
        <v>23</v>
      </c>
      <c r="L4" s="50"/>
      <c r="M4" s="50" t="s">
        <v>4</v>
      </c>
      <c r="N4" s="50"/>
      <c r="O4" s="8"/>
      <c r="Y4" s="2"/>
      <c r="Z4" s="2"/>
      <c r="AA4" s="2"/>
    </row>
    <row r="5" spans="1:27" ht="15.75">
      <c r="A5" s="2" t="s">
        <v>0</v>
      </c>
      <c r="B5" s="2">
        <v>2</v>
      </c>
      <c r="C5" s="2"/>
      <c r="D5" s="10">
        <v>5304</v>
      </c>
      <c r="E5" s="10"/>
      <c r="F5" s="11">
        <f>D5/D$25*100</f>
        <v>25.698919521294638</v>
      </c>
      <c r="G5" s="12"/>
      <c r="H5" s="11"/>
      <c r="I5" s="2">
        <v>1</v>
      </c>
      <c r="J5" s="2"/>
      <c r="K5" s="10">
        <v>6364</v>
      </c>
      <c r="L5" s="10"/>
      <c r="M5" s="11">
        <f>K5/K$25*100</f>
        <v>24.500481231953803</v>
      </c>
      <c r="N5" s="11"/>
      <c r="O5" s="9"/>
      <c r="Y5" s="2"/>
      <c r="Z5" s="2"/>
      <c r="AA5" s="2"/>
    </row>
    <row r="6" spans="1:27" ht="12" customHeight="1">
      <c r="A6" s="2" t="s">
        <v>5</v>
      </c>
      <c r="B6" s="2">
        <v>1</v>
      </c>
      <c r="C6" s="2"/>
      <c r="D6" s="10">
        <v>5345</v>
      </c>
      <c r="E6" s="10"/>
      <c r="F6" s="11">
        <f aca="true" t="shared" si="0" ref="F6:F24">D6/D$25*100</f>
        <v>25.897572556809923</v>
      </c>
      <c r="G6" s="12"/>
      <c r="H6" s="11"/>
      <c r="I6" s="2">
        <f>I5+1</f>
        <v>2</v>
      </c>
      <c r="J6" s="2"/>
      <c r="K6" s="10">
        <v>6026</v>
      </c>
      <c r="L6" s="10"/>
      <c r="M6" s="11">
        <f aca="true" t="shared" si="1" ref="M6:M24">K6/K$25*100</f>
        <v>23.19923002887392</v>
      </c>
      <c r="N6" s="11"/>
      <c r="O6" s="11"/>
      <c r="Y6" s="2"/>
      <c r="Z6" s="2"/>
      <c r="AA6" s="2"/>
    </row>
    <row r="7" spans="1:27" ht="12" customHeight="1">
      <c r="A7" s="2" t="s">
        <v>6</v>
      </c>
      <c r="B7" s="2">
        <v>3</v>
      </c>
      <c r="C7" s="2"/>
      <c r="D7" s="10">
        <v>4479</v>
      </c>
      <c r="E7" s="10"/>
      <c r="F7" s="11">
        <f t="shared" si="0"/>
        <v>21.701632831048016</v>
      </c>
      <c r="G7" s="12"/>
      <c r="H7" s="11"/>
      <c r="I7" s="2">
        <f aca="true" t="shared" si="2" ref="I7:I21">I6+1</f>
        <v>3</v>
      </c>
      <c r="J7" s="2"/>
      <c r="K7" s="10">
        <v>5922</v>
      </c>
      <c r="L7" s="10"/>
      <c r="M7" s="11">
        <f t="shared" si="1"/>
        <v>22.798845043310877</v>
      </c>
      <c r="N7" s="11"/>
      <c r="O7" s="11"/>
      <c r="Y7" s="2"/>
      <c r="Z7" s="2"/>
      <c r="AA7" s="13"/>
    </row>
    <row r="8" spans="1:27" ht="15.75">
      <c r="A8" s="37" t="s">
        <v>7</v>
      </c>
      <c r="B8" s="37">
        <v>4</v>
      </c>
      <c r="C8" s="37"/>
      <c r="D8" s="38">
        <v>2910</v>
      </c>
      <c r="E8" s="38"/>
      <c r="F8" s="9">
        <f t="shared" si="0"/>
        <v>14.09952032559717</v>
      </c>
      <c r="G8" s="39"/>
      <c r="H8" s="9"/>
      <c r="I8" s="37">
        <f t="shared" si="2"/>
        <v>4</v>
      </c>
      <c r="J8" s="37"/>
      <c r="K8" s="38">
        <v>2727</v>
      </c>
      <c r="L8" s="38"/>
      <c r="M8" s="9">
        <f t="shared" si="1"/>
        <v>10.498556304138596</v>
      </c>
      <c r="N8" s="9"/>
      <c r="O8" s="11"/>
      <c r="Y8" s="2"/>
      <c r="Z8" s="2"/>
      <c r="AA8" s="2"/>
    </row>
    <row r="9" spans="1:27" ht="12.75">
      <c r="A9" s="2" t="s">
        <v>8</v>
      </c>
      <c r="B9" s="2">
        <v>5</v>
      </c>
      <c r="C9" s="2"/>
      <c r="D9" s="10">
        <v>1858</v>
      </c>
      <c r="E9" s="10"/>
      <c r="F9" s="11">
        <f t="shared" si="0"/>
        <v>9.002374146034207</v>
      </c>
      <c r="G9" s="12"/>
      <c r="H9" s="11"/>
      <c r="I9" s="2">
        <f t="shared" si="2"/>
        <v>5</v>
      </c>
      <c r="J9" s="2"/>
      <c r="K9" s="10">
        <v>2364</v>
      </c>
      <c r="L9" s="10"/>
      <c r="M9" s="11">
        <f t="shared" si="1"/>
        <v>9.101058710298364</v>
      </c>
      <c r="N9" s="11"/>
      <c r="O9" s="11"/>
      <c r="Y9" s="2"/>
      <c r="Z9" s="2"/>
      <c r="AA9" s="2"/>
    </row>
    <row r="10" spans="1:27" ht="12.75">
      <c r="A10" s="2" t="s">
        <v>9</v>
      </c>
      <c r="B10" s="2">
        <v>8</v>
      </c>
      <c r="C10" s="2"/>
      <c r="D10" s="10">
        <v>1053</v>
      </c>
      <c r="E10" s="10"/>
      <c r="F10" s="11">
        <f t="shared" si="0"/>
        <v>5.101991375551141</v>
      </c>
      <c r="G10" s="12"/>
      <c r="H10" s="11"/>
      <c r="I10" s="2">
        <f t="shared" si="2"/>
        <v>6</v>
      </c>
      <c r="J10" s="2"/>
      <c r="K10" s="10">
        <v>1429</v>
      </c>
      <c r="L10" s="10"/>
      <c r="M10" s="11">
        <f t="shared" si="1"/>
        <v>5.501443695861405</v>
      </c>
      <c r="N10" s="11"/>
      <c r="O10" s="11"/>
      <c r="Y10" s="2"/>
      <c r="Z10" s="2"/>
      <c r="AA10" s="2"/>
    </row>
    <row r="11" spans="1:27" ht="12.75">
      <c r="A11" s="2" t="s">
        <v>10</v>
      </c>
      <c r="B11" s="2">
        <v>7</v>
      </c>
      <c r="C11" s="2"/>
      <c r="D11" s="10">
        <v>1115</v>
      </c>
      <c r="E11" s="10"/>
      <c r="F11" s="11">
        <f t="shared" si="0"/>
        <v>5.40239352681816</v>
      </c>
      <c r="G11" s="12"/>
      <c r="H11" s="11"/>
      <c r="I11" s="2">
        <f t="shared" si="2"/>
        <v>7</v>
      </c>
      <c r="J11" s="2"/>
      <c r="K11" s="10">
        <v>1377</v>
      </c>
      <c r="L11" s="10"/>
      <c r="M11" s="11">
        <f t="shared" si="1"/>
        <v>5.301251203079885</v>
      </c>
      <c r="N11" s="11"/>
      <c r="O11" s="11"/>
      <c r="Y11" s="2"/>
      <c r="Z11" s="2"/>
      <c r="AA11" s="2"/>
    </row>
    <row r="12" spans="1:27" ht="12.75">
      <c r="A12" s="2" t="s">
        <v>11</v>
      </c>
      <c r="B12" s="2">
        <v>6</v>
      </c>
      <c r="C12" s="2"/>
      <c r="D12" s="10">
        <v>1238</v>
      </c>
      <c r="E12" s="10"/>
      <c r="F12" s="11">
        <f t="shared" si="0"/>
        <v>5.99835263336402</v>
      </c>
      <c r="G12" s="12"/>
      <c r="H12" s="11"/>
      <c r="I12" s="2">
        <f t="shared" si="2"/>
        <v>8</v>
      </c>
      <c r="J12" s="2"/>
      <c r="K12" s="10">
        <v>1325</v>
      </c>
      <c r="L12" s="10"/>
      <c r="M12" s="11">
        <f t="shared" si="1"/>
        <v>5.101058710298364</v>
      </c>
      <c r="N12" s="11"/>
      <c r="O12" s="11"/>
      <c r="Y12" s="2"/>
      <c r="Z12" s="2"/>
      <c r="AA12" s="2"/>
    </row>
    <row r="13" spans="1:27" ht="12.75">
      <c r="A13" s="2" t="s">
        <v>2</v>
      </c>
      <c r="B13" s="2">
        <v>10</v>
      </c>
      <c r="C13" s="2"/>
      <c r="D13" s="10">
        <v>867</v>
      </c>
      <c r="E13" s="10"/>
      <c r="F13" s="11">
        <f t="shared" si="0"/>
        <v>4.200784921750085</v>
      </c>
      <c r="G13" s="12"/>
      <c r="H13" s="11"/>
      <c r="I13" s="2">
        <f t="shared" si="2"/>
        <v>9</v>
      </c>
      <c r="J13" s="2"/>
      <c r="K13" s="10">
        <v>1169</v>
      </c>
      <c r="L13" s="10"/>
      <c r="M13" s="11">
        <f t="shared" si="1"/>
        <v>4.500481231953802</v>
      </c>
      <c r="N13" s="11"/>
      <c r="O13" s="11"/>
      <c r="Y13" s="2"/>
      <c r="Z13" s="2"/>
      <c r="AA13" s="2"/>
    </row>
    <row r="14" spans="1:27" ht="12.75">
      <c r="A14" s="2" t="s">
        <v>12</v>
      </c>
      <c r="B14" s="2">
        <v>11</v>
      </c>
      <c r="C14" s="2"/>
      <c r="D14" s="10">
        <v>599</v>
      </c>
      <c r="E14" s="10"/>
      <c r="F14" s="11">
        <f t="shared" si="0"/>
        <v>2.9022723969184554</v>
      </c>
      <c r="G14" s="12"/>
      <c r="H14" s="11"/>
      <c r="I14" s="2">
        <f t="shared" si="2"/>
        <v>10</v>
      </c>
      <c r="J14" s="2"/>
      <c r="K14" s="10">
        <v>909</v>
      </c>
      <c r="L14" s="10"/>
      <c r="M14" s="11">
        <f t="shared" si="1"/>
        <v>3.4995187680461983</v>
      </c>
      <c r="N14" s="11"/>
      <c r="O14" s="11"/>
      <c r="Y14" s="2"/>
      <c r="Z14" s="2"/>
      <c r="AA14" s="2"/>
    </row>
    <row r="15" spans="1:27" ht="12.75">
      <c r="A15" s="2" t="s">
        <v>1</v>
      </c>
      <c r="B15" s="2">
        <v>9</v>
      </c>
      <c r="C15" s="2"/>
      <c r="D15" s="10">
        <v>887</v>
      </c>
      <c r="E15" s="10"/>
      <c r="F15" s="11">
        <f t="shared" si="0"/>
        <v>4.297688841513639</v>
      </c>
      <c r="G15" s="12"/>
      <c r="H15" s="11"/>
      <c r="I15" s="2">
        <f t="shared" si="2"/>
        <v>11</v>
      </c>
      <c r="J15" s="2"/>
      <c r="K15" s="10">
        <v>883</v>
      </c>
      <c r="L15" s="10"/>
      <c r="M15" s="11">
        <f t="shared" si="1"/>
        <v>3.3994225216554383</v>
      </c>
      <c r="N15" s="11"/>
      <c r="O15" s="11"/>
      <c r="Y15" s="2"/>
      <c r="Z15" s="2"/>
      <c r="AA15" s="2"/>
    </row>
    <row r="16" spans="1:27" ht="12.75">
      <c r="A16" s="2" t="s">
        <v>13</v>
      </c>
      <c r="B16" s="31">
        <v>11</v>
      </c>
      <c r="C16" s="31"/>
      <c r="D16" s="10">
        <v>599</v>
      </c>
      <c r="E16" s="10"/>
      <c r="F16" s="11">
        <f t="shared" si="0"/>
        <v>2.9022723969184554</v>
      </c>
      <c r="G16" s="12"/>
      <c r="H16" s="32"/>
      <c r="I16" s="31">
        <f t="shared" si="2"/>
        <v>12</v>
      </c>
      <c r="J16" s="31"/>
      <c r="K16" s="33">
        <v>805</v>
      </c>
      <c r="L16" s="33"/>
      <c r="M16" s="11">
        <f t="shared" si="1"/>
        <v>3.0991337824831566</v>
      </c>
      <c r="N16" s="32"/>
      <c r="O16" s="11"/>
      <c r="Y16" s="2"/>
      <c r="Z16" s="2"/>
      <c r="AA16" s="2"/>
    </row>
    <row r="17" spans="1:27" ht="12.75">
      <c r="A17" s="2" t="s">
        <v>14</v>
      </c>
      <c r="B17" s="2">
        <v>11</v>
      </c>
      <c r="C17" s="2"/>
      <c r="D17" s="10">
        <v>599</v>
      </c>
      <c r="E17" s="10"/>
      <c r="F17" s="11">
        <f t="shared" si="0"/>
        <v>2.9022723969184554</v>
      </c>
      <c r="G17" s="12"/>
      <c r="H17" s="11"/>
      <c r="I17" s="2">
        <f t="shared" si="2"/>
        <v>13</v>
      </c>
      <c r="J17" s="2"/>
      <c r="K17" s="10">
        <v>649</v>
      </c>
      <c r="L17" s="10"/>
      <c r="M17" s="11">
        <f t="shared" si="1"/>
        <v>2.498556304138595</v>
      </c>
      <c r="N17" s="11"/>
      <c r="O17" s="11"/>
      <c r="Y17" s="2"/>
      <c r="Z17" s="2"/>
      <c r="AA17" s="2"/>
    </row>
    <row r="18" spans="1:27" ht="12.75">
      <c r="A18" s="2" t="s">
        <v>15</v>
      </c>
      <c r="B18" s="2">
        <v>15</v>
      </c>
      <c r="C18" s="2"/>
      <c r="D18" s="10">
        <v>433</v>
      </c>
      <c r="E18" s="10"/>
      <c r="F18" s="11">
        <f t="shared" si="0"/>
        <v>2.0979698628809533</v>
      </c>
      <c r="G18" s="12"/>
      <c r="H18" s="11"/>
      <c r="I18" s="2">
        <f t="shared" si="2"/>
        <v>14</v>
      </c>
      <c r="J18" s="2"/>
      <c r="K18" s="10">
        <v>519</v>
      </c>
      <c r="L18" s="10"/>
      <c r="M18" s="11">
        <f t="shared" si="1"/>
        <v>1.998075072184793</v>
      </c>
      <c r="N18" s="11"/>
      <c r="O18" s="11"/>
      <c r="Y18" s="2"/>
      <c r="Z18" s="2"/>
      <c r="AA18" s="2"/>
    </row>
    <row r="19" spans="1:27" ht="12.75">
      <c r="A19" s="2" t="s">
        <v>16</v>
      </c>
      <c r="B19" s="2">
        <v>18</v>
      </c>
      <c r="C19" s="2"/>
      <c r="D19" s="10">
        <v>372</v>
      </c>
      <c r="E19" s="10"/>
      <c r="F19" s="11">
        <f t="shared" si="0"/>
        <v>1.8024129076021127</v>
      </c>
      <c r="G19" s="12"/>
      <c r="H19" s="11"/>
      <c r="I19" s="2">
        <f t="shared" si="2"/>
        <v>15</v>
      </c>
      <c r="J19" s="2"/>
      <c r="K19" s="10">
        <v>494</v>
      </c>
      <c r="L19" s="10"/>
      <c r="M19" s="11">
        <f t="shared" si="1"/>
        <v>1.9018286814244465</v>
      </c>
      <c r="N19" s="11"/>
      <c r="O19" s="11"/>
      <c r="Y19" s="2"/>
      <c r="Z19" s="2"/>
      <c r="AA19" s="2"/>
    </row>
    <row r="20" spans="1:27" ht="12.75">
      <c r="A20" s="2" t="s">
        <v>17</v>
      </c>
      <c r="B20" s="2">
        <v>11</v>
      </c>
      <c r="C20" s="2"/>
      <c r="D20" s="10">
        <v>599</v>
      </c>
      <c r="E20" s="10"/>
      <c r="F20" s="11">
        <f t="shared" si="0"/>
        <v>2.9022723969184554</v>
      </c>
      <c r="G20" s="12"/>
      <c r="H20" s="11"/>
      <c r="I20" s="2">
        <f t="shared" si="2"/>
        <v>16</v>
      </c>
      <c r="J20" s="2"/>
      <c r="K20" s="10">
        <v>468</v>
      </c>
      <c r="L20" s="10"/>
      <c r="M20" s="11">
        <f t="shared" si="1"/>
        <v>1.801732435033686</v>
      </c>
      <c r="N20" s="11"/>
      <c r="O20" s="11"/>
      <c r="Y20" s="2"/>
      <c r="Z20" s="2"/>
      <c r="AA20" s="2"/>
    </row>
    <row r="21" spans="1:27" ht="12.75">
      <c r="A21" s="2" t="s">
        <v>18</v>
      </c>
      <c r="B21" s="2">
        <v>15</v>
      </c>
      <c r="C21" s="2"/>
      <c r="D21" s="10">
        <v>433</v>
      </c>
      <c r="E21" s="10"/>
      <c r="F21" s="11">
        <f t="shared" si="0"/>
        <v>2.0979698628809533</v>
      </c>
      <c r="G21" s="12"/>
      <c r="H21" s="11"/>
      <c r="I21" s="2">
        <f t="shared" si="2"/>
        <v>17</v>
      </c>
      <c r="J21" s="2"/>
      <c r="K21" s="10">
        <v>416</v>
      </c>
      <c r="L21" s="10"/>
      <c r="M21" s="11">
        <f t="shared" si="1"/>
        <v>1.6015399422521657</v>
      </c>
      <c r="N21" s="11"/>
      <c r="O21" s="11"/>
      <c r="Y21" s="2"/>
      <c r="Z21" s="2"/>
      <c r="AA21" s="2"/>
    </row>
    <row r="22" spans="1:27" ht="12.75">
      <c r="A22" s="2" t="s">
        <v>19</v>
      </c>
      <c r="B22" s="2">
        <v>21</v>
      </c>
      <c r="C22" s="2"/>
      <c r="D22" s="10">
        <v>310</v>
      </c>
      <c r="E22" s="10"/>
      <c r="F22" s="11">
        <f t="shared" si="0"/>
        <v>1.5020107563350937</v>
      </c>
      <c r="G22" s="12"/>
      <c r="H22" s="11"/>
      <c r="I22" s="2">
        <v>17</v>
      </c>
      <c r="J22" s="2"/>
      <c r="K22" s="10">
        <v>416</v>
      </c>
      <c r="L22" s="10"/>
      <c r="M22" s="11">
        <f t="shared" si="1"/>
        <v>1.6015399422521657</v>
      </c>
      <c r="N22" s="11"/>
      <c r="O22" s="11"/>
      <c r="Y22" s="2"/>
      <c r="Z22" s="2"/>
      <c r="AA22" s="2"/>
    </row>
    <row r="23" spans="1:27" ht="12.75">
      <c r="A23" s="2" t="s">
        <v>20</v>
      </c>
      <c r="B23" s="2">
        <v>17</v>
      </c>
      <c r="C23" s="2"/>
      <c r="D23" s="10">
        <v>413</v>
      </c>
      <c r="E23" s="10"/>
      <c r="F23" s="11">
        <f t="shared" si="0"/>
        <v>2.0010659431173994</v>
      </c>
      <c r="G23" s="14"/>
      <c r="H23" s="11"/>
      <c r="I23" s="2">
        <v>19</v>
      </c>
      <c r="J23" s="2"/>
      <c r="K23" s="10">
        <v>390</v>
      </c>
      <c r="L23" s="10"/>
      <c r="M23" s="11">
        <f t="shared" si="1"/>
        <v>1.5014436958614052</v>
      </c>
      <c r="N23" s="11"/>
      <c r="O23" s="11"/>
      <c r="Y23" s="2"/>
      <c r="Z23" s="2"/>
      <c r="AA23" s="2"/>
    </row>
    <row r="24" spans="1:27" ht="12.75">
      <c r="A24" s="5" t="s">
        <v>21</v>
      </c>
      <c r="B24" s="5">
        <v>19</v>
      </c>
      <c r="C24" s="5"/>
      <c r="D24" s="34">
        <v>351</v>
      </c>
      <c r="E24" s="34"/>
      <c r="F24" s="11">
        <f t="shared" si="0"/>
        <v>1.7006637918503802</v>
      </c>
      <c r="G24" s="2"/>
      <c r="H24" s="26"/>
      <c r="I24" s="5">
        <v>19</v>
      </c>
      <c r="J24" s="5"/>
      <c r="K24" s="34">
        <v>390</v>
      </c>
      <c r="L24" s="34"/>
      <c r="M24" s="11">
        <f t="shared" si="1"/>
        <v>1.5014436958614052</v>
      </c>
      <c r="N24" s="26"/>
      <c r="O24" s="11"/>
      <c r="Y24" s="2"/>
      <c r="Z24" s="2"/>
      <c r="AA24" s="2"/>
    </row>
    <row r="25" spans="1:27" ht="12.75">
      <c r="A25" s="40" t="s">
        <v>22</v>
      </c>
      <c r="B25" s="35"/>
      <c r="C25" s="35"/>
      <c r="D25" s="41">
        <v>20639</v>
      </c>
      <c r="E25" s="35"/>
      <c r="F25" s="35"/>
      <c r="G25" s="35"/>
      <c r="H25" s="16"/>
      <c r="I25" s="16"/>
      <c r="J25" s="16"/>
      <c r="K25" s="17">
        <v>25975</v>
      </c>
      <c r="L25" s="17"/>
      <c r="M25" s="16"/>
      <c r="N25" s="16"/>
      <c r="O25" s="26"/>
      <c r="Y25" s="2"/>
      <c r="Z25" s="2"/>
      <c r="AA25" s="2"/>
    </row>
    <row r="26" spans="1:27" ht="12.75">
      <c r="A26" s="18"/>
      <c r="B26" s="36"/>
      <c r="C26" s="36"/>
      <c r="D26" s="42" t="s">
        <v>24</v>
      </c>
      <c r="E26" s="36"/>
      <c r="F26" s="36"/>
      <c r="G26" s="36"/>
      <c r="H26" s="5"/>
      <c r="I26" s="5"/>
      <c r="J26" s="5"/>
      <c r="K26" s="19" t="s">
        <v>24</v>
      </c>
      <c r="L26" s="19"/>
      <c r="M26" s="5"/>
      <c r="N26" s="5"/>
      <c r="O26" s="5"/>
      <c r="W26" s="23"/>
      <c r="Y26" s="2"/>
      <c r="Z26" s="2"/>
      <c r="AA26" s="2"/>
    </row>
    <row r="27" spans="1:27" ht="26.25" customHeight="1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"/>
      <c r="P27" s="5"/>
      <c r="Q27" s="5"/>
      <c r="R27" s="20"/>
      <c r="S27" s="21"/>
      <c r="T27" s="5"/>
      <c r="U27" s="14"/>
      <c r="W27" s="23"/>
      <c r="Y27" s="2"/>
      <c r="Z27" s="2"/>
      <c r="AA27" s="2"/>
    </row>
    <row r="28" spans="1:8" ht="13.5">
      <c r="A28" s="22" t="s">
        <v>25</v>
      </c>
      <c r="B28" s="22"/>
      <c r="C28" s="22"/>
      <c r="D28" s="22"/>
      <c r="E28" s="22"/>
      <c r="F28" s="22"/>
      <c r="G28" s="22"/>
      <c r="H28" s="22"/>
    </row>
    <row r="30" spans="1:13" ht="85.5" customHeight="1">
      <c r="A30" s="47" t="s">
        <v>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27"/>
    </row>
    <row r="31" ht="96" customHeight="1">
      <c r="N31" s="27"/>
    </row>
    <row r="32" spans="15:20" ht="78.75" customHeight="1">
      <c r="O32" s="24"/>
      <c r="P32" s="24"/>
      <c r="Q32" s="24"/>
      <c r="R32" s="24"/>
      <c r="S32" s="24"/>
      <c r="T32" s="24"/>
    </row>
    <row r="33" spans="21:24" ht="75.75" customHeight="1">
      <c r="U33" s="15"/>
      <c r="V33" s="15"/>
      <c r="W33" s="15"/>
      <c r="X33" s="15"/>
    </row>
  </sheetData>
  <mergeCells count="11">
    <mergeCell ref="D4:E4"/>
    <mergeCell ref="F4:G4"/>
    <mergeCell ref="A1:N1"/>
    <mergeCell ref="A27:N27"/>
    <mergeCell ref="A30:L30"/>
    <mergeCell ref="I3:N3"/>
    <mergeCell ref="B3:G3"/>
    <mergeCell ref="I4:J4"/>
    <mergeCell ref="K4:L4"/>
    <mergeCell ref="M4:N4"/>
    <mergeCell ref="B4:C4"/>
  </mergeCells>
  <printOptions horizontalCentered="1"/>
  <pageMargins left="1" right="1" top="1" bottom="1" header="0.5" footer="0.5"/>
  <pageSetup fitToHeight="1" fitToWidth="1" horizontalDpi="600" verticalDpi="600" orientation="portrait" scale="84" r:id="rId2"/>
  <headerFooter alignWithMargins="0">
    <oddHeader>&amp;L&amp;14Passenger Travel</oddHeader>
    <oddFooter>&amp;L&amp;14Hawaii&amp;C&amp;14D-4&amp;R&amp;14BTS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aalmeda</cp:lastModifiedBy>
  <cp:lastPrinted>2004-06-16T20:55:36Z</cp:lastPrinted>
  <dcterms:created xsi:type="dcterms:W3CDTF">2001-12-27T18:56:10Z</dcterms:created>
  <dcterms:modified xsi:type="dcterms:W3CDTF">2004-08-02T19:39:11Z</dcterms:modified>
  <cp:category/>
  <cp:version/>
  <cp:contentType/>
  <cp:contentStatus/>
</cp:coreProperties>
</file>