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tabRatio="601" activeTab="0"/>
  </bookViews>
  <sheets>
    <sheet name="C-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<sst xmlns="http://schemas.openxmlformats.org/spreadsheetml/2006/main" count="99" uniqueCount="62">
  <si>
    <t>Rank</t>
  </si>
  <si>
    <t>New Jersey</t>
  </si>
  <si>
    <t>North Carolina</t>
  </si>
  <si>
    <t>Texas</t>
  </si>
  <si>
    <t>Idaho</t>
  </si>
  <si>
    <t>Oregon</t>
  </si>
  <si>
    <t>Kentucky</t>
  </si>
  <si>
    <t>Utah</t>
  </si>
  <si>
    <t>Montana</t>
  </si>
  <si>
    <t>Washington</t>
  </si>
  <si>
    <t>Oklahoma</t>
  </si>
  <si>
    <t>Nebraska</t>
  </si>
  <si>
    <t>Florida</t>
  </si>
  <si>
    <t>Iowa</t>
  </si>
  <si>
    <t>Mississippi</t>
  </si>
  <si>
    <t>Illinois</t>
  </si>
  <si>
    <t>Wyoming</t>
  </si>
  <si>
    <t>Kansas</t>
  </si>
  <si>
    <t>New Mexico</t>
  </si>
  <si>
    <t>Nevada</t>
  </si>
  <si>
    <t>Connecticut</t>
  </si>
  <si>
    <t>South Carolina</t>
  </si>
  <si>
    <t>Ohio</t>
  </si>
  <si>
    <t>West Virginia</t>
  </si>
  <si>
    <t>Louisiana</t>
  </si>
  <si>
    <t>Wisconsin</t>
  </si>
  <si>
    <t>Massachusetts</t>
  </si>
  <si>
    <t>Missouri</t>
  </si>
  <si>
    <t>Maryland</t>
  </si>
  <si>
    <t>Minnesota</t>
  </si>
  <si>
    <t>Delaware</t>
  </si>
  <si>
    <t>South Dakota</t>
  </si>
  <si>
    <t>Indiana</t>
  </si>
  <si>
    <t>Maine</t>
  </si>
  <si>
    <t>Michigan</t>
  </si>
  <si>
    <t>Hawaii</t>
  </si>
  <si>
    <t>Pennsylvania</t>
  </si>
  <si>
    <t>New Hampshire</t>
  </si>
  <si>
    <t>Arkansas</t>
  </si>
  <si>
    <t>Vermont</t>
  </si>
  <si>
    <t>Georgia</t>
  </si>
  <si>
    <t>Rhode Island</t>
  </si>
  <si>
    <t>Alabama</t>
  </si>
  <si>
    <t>Alaska</t>
  </si>
  <si>
    <t>Tennessee</t>
  </si>
  <si>
    <t>District of Columbia</t>
  </si>
  <si>
    <t>New York</t>
  </si>
  <si>
    <t>North Dakota</t>
  </si>
  <si>
    <t xml:space="preserve">California </t>
  </si>
  <si>
    <t>Weight (thousand short tons)</t>
  </si>
  <si>
    <t>(Descending order by weight)</t>
  </si>
  <si>
    <t>Value
($ millions)</t>
  </si>
  <si>
    <r>
      <t>KEY:</t>
    </r>
    <r>
      <rPr>
        <sz val="10"/>
        <rFont val="Futura Md BT"/>
        <family val="2"/>
      </rPr>
      <t xml:space="preserve"> S = data do not meet publication standards because of high sampling variability or other reasons.  </t>
    </r>
  </si>
  <si>
    <r>
      <t>SOURCE:</t>
    </r>
    <r>
      <rPr>
        <sz val="10"/>
        <rFont val="Futura Md BT"/>
        <family val="2"/>
      </rPr>
      <t xml:space="preserve"> U.S. Department of Transportation, Bureau of Transportation Statistics and U.S. Department of Commerce, U.S. Census Bureau, </t>
    </r>
    <r>
      <rPr>
        <i/>
        <sz val="10"/>
        <rFont val="Futura Md BT"/>
        <family val="2"/>
      </rPr>
      <t>1997 Commodity Flow Survey</t>
    </r>
    <r>
      <rPr>
        <sz val="10"/>
        <rFont val="Futura Md BT"/>
        <family val="2"/>
      </rPr>
      <t>, Washington, DC: 1999</t>
    </r>
    <r>
      <rPr>
        <i/>
        <sz val="10"/>
        <rFont val="Futura Md BT"/>
        <family val="2"/>
      </rPr>
      <t>,</t>
    </r>
    <r>
      <rPr>
        <sz val="10"/>
        <rFont val="Futura Md BT"/>
        <family val="2"/>
      </rPr>
      <t xml:space="preserve"> available at http://www.bts.gov/ntda/cfs/cfs97od.html as of Nov. 2, 2001.</t>
    </r>
  </si>
  <si>
    <t>State of destination</t>
  </si>
  <si>
    <t>S</t>
  </si>
  <si>
    <t xml:space="preserve">Virginia </t>
  </si>
  <si>
    <t xml:space="preserve">Arizona </t>
  </si>
  <si>
    <t xml:space="preserve">Colorado </t>
  </si>
  <si>
    <t>Table 3-2:  Domestic Shipments from Montana by State: 1997</t>
  </si>
  <si>
    <r>
      <t>NOTES:</t>
    </r>
    <r>
      <rPr>
        <sz val="10"/>
        <rFont val="Futura Md BT"/>
        <family val="2"/>
      </rPr>
      <t xml:space="preserve">  The Commodity Flow Survey covers business establishments in mining, manufacturing, wholesale trade, and selected retail industries.  The survey also covers selected auxiliary establishments (e.g., warehouses) of in-scope multiunit and retail companies.  The survey excludes establishments classified as farms, forestry, fisheries, governments, construction, transportation, foreign establishments, services, and most establishments in retail.  Due to industry-wide reporting problems, shipments by oil and gas extraction establishments are also excluded.  "To all states" total includes all domestic shipments from the state of origin, including intrastate shipments.  </t>
    </r>
  </si>
  <si>
    <t>To all states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</si>
</sst>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  <numFmt numFmtId="174" formatCode="\-"/>
    <numFmt numFmtId="175" formatCode="\Z"/>
    <numFmt numFmtId="176" formatCode="\&lt;\ \1"/>
  </numFmts>
  <fonts count="13">
    <font>
      <sz val="12"/>
      <name val="Futura Md BT"/>
      <family val="0"/>
    </font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11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0"/>
      <color indexed="8"/>
      <name val="Futura Md BT"/>
      <family val="2"/>
    </font>
    <font>
      <sz val="14"/>
      <name val="Futura Md BT"/>
      <family val="2"/>
    </font>
    <font>
      <b/>
      <sz val="14"/>
      <name val="Futura Md BT"/>
      <family val="2"/>
    </font>
    <font>
      <b/>
      <sz val="12"/>
      <color indexed="8"/>
      <name val="Futura Md B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21" applyFont="1">
      <alignment/>
      <protection/>
    </xf>
    <xf numFmtId="0" fontId="5" fillId="0" borderId="0" xfId="21" applyFont="1">
      <alignment/>
      <protection/>
    </xf>
    <xf numFmtId="3" fontId="12" fillId="0" borderId="1" xfId="23" applyNumberFormat="1" applyFont="1" applyFill="1" applyBorder="1" applyAlignment="1">
      <alignment horizontal="right" vertical="top" wrapText="1"/>
      <protection/>
    </xf>
    <xf numFmtId="3" fontId="9" fillId="0" borderId="0" xfId="23" applyNumberFormat="1" applyFont="1" applyFill="1" applyBorder="1" applyAlignment="1">
      <alignment horizontal="left" vertical="top" wrapText="1"/>
      <protection/>
    </xf>
    <xf numFmtId="3" fontId="9" fillId="0" borderId="0" xfId="23" applyNumberFormat="1" applyFont="1" applyFill="1" applyBorder="1" applyAlignment="1">
      <alignment horizontal="right" vertical="top" wrapText="1"/>
      <protection/>
    </xf>
    <xf numFmtId="3" fontId="9" fillId="0" borderId="2" xfId="23" applyNumberFormat="1" applyFont="1" applyFill="1" applyBorder="1" applyAlignment="1">
      <alignment horizontal="right" vertical="top" wrapText="1"/>
      <protection/>
    </xf>
    <xf numFmtId="3" fontId="9" fillId="0" borderId="3" xfId="23" applyNumberFormat="1" applyFont="1" applyFill="1" applyBorder="1" applyAlignment="1">
      <alignment horizontal="right" vertical="top" wrapText="1"/>
      <protection/>
    </xf>
    <xf numFmtId="0" fontId="3" fillId="0" borderId="4" xfId="21" applyFont="1" applyBorder="1" applyAlignment="1">
      <alignment horizontal="left" wrapText="1"/>
      <protection/>
    </xf>
    <xf numFmtId="0" fontId="9" fillId="0" borderId="0" xfId="23" applyFont="1" applyFill="1" applyBorder="1" applyAlignment="1">
      <alignment horizontal="left" vertical="top" wrapText="1"/>
      <protection/>
    </xf>
    <xf numFmtId="0" fontId="12" fillId="0" borderId="1" xfId="23" applyFont="1" applyFill="1" applyBorder="1" applyAlignment="1">
      <alignment horizontal="left" vertical="top" wrapText="1"/>
      <protection/>
    </xf>
    <xf numFmtId="0" fontId="9" fillId="0" borderId="2" xfId="23" applyFont="1" applyFill="1" applyBorder="1" applyAlignment="1">
      <alignment horizontal="left" vertical="top" wrapText="1"/>
      <protection/>
    </xf>
    <xf numFmtId="3" fontId="9" fillId="0" borderId="3" xfId="23" applyNumberFormat="1" applyFont="1" applyFill="1" applyBorder="1" applyAlignment="1">
      <alignment horizontal="left" vertical="top" wrapText="1"/>
      <protection/>
    </xf>
    <xf numFmtId="0" fontId="12" fillId="0" borderId="1" xfId="23" applyFont="1" applyFill="1" applyBorder="1" applyAlignment="1">
      <alignment horizontal="right" vertical="top" wrapText="1"/>
      <protection/>
    </xf>
    <xf numFmtId="0" fontId="9" fillId="0" borderId="0" xfId="23" applyFont="1" applyFill="1" applyBorder="1" applyAlignment="1">
      <alignment horizontal="right" vertical="top" wrapText="1"/>
      <protection/>
    </xf>
    <xf numFmtId="0" fontId="9" fillId="0" borderId="2" xfId="23" applyFont="1" applyFill="1" applyBorder="1" applyAlignment="1">
      <alignment horizontal="right" vertical="top" wrapText="1"/>
      <protection/>
    </xf>
    <xf numFmtId="3" fontId="9" fillId="0" borderId="1" xfId="23" applyNumberFormat="1" applyFont="1" applyFill="1" applyBorder="1" applyAlignment="1">
      <alignment horizontal="left" vertical="center" wrapText="1"/>
      <protection/>
    </xf>
    <xf numFmtId="3" fontId="9" fillId="0" borderId="1" xfId="23" applyNumberFormat="1" applyFont="1" applyFill="1" applyBorder="1" applyAlignment="1">
      <alignment horizontal="right" vertical="center" wrapText="1"/>
      <protection/>
    </xf>
    <xf numFmtId="3" fontId="2" fillId="0" borderId="3" xfId="21" applyNumberFormat="1" applyFont="1" applyBorder="1">
      <alignment/>
      <protection/>
    </xf>
    <xf numFmtId="0" fontId="3" fillId="0" borderId="4" xfId="21" applyFont="1" applyBorder="1" applyAlignment="1">
      <alignment horizontal="center" wrapText="1"/>
      <protection/>
    </xf>
    <xf numFmtId="0" fontId="11" fillId="0" borderId="0" xfId="21" applyFont="1" applyAlignment="1">
      <alignment/>
      <protection/>
    </xf>
    <xf numFmtId="0" fontId="10" fillId="0" borderId="0" xfId="0" applyFont="1" applyAlignment="1">
      <alignment/>
    </xf>
    <xf numFmtId="0" fontId="3" fillId="0" borderId="0" xfId="22" applyFont="1" applyBorder="1" applyAlignment="1">
      <alignment horizontal="left" wrapText="1"/>
      <protection/>
    </xf>
    <xf numFmtId="0" fontId="0" fillId="0" borderId="0" xfId="0" applyAlignment="1">
      <alignment/>
    </xf>
    <xf numFmtId="0" fontId="3" fillId="0" borderId="0" xfId="21" applyFont="1" applyFill="1" applyBorder="1" applyAlignment="1">
      <alignment horizontal="left" wrapText="1"/>
      <protection/>
    </xf>
    <xf numFmtId="0" fontId="3" fillId="0" borderId="0" xfId="21" applyFont="1" applyAlignment="1">
      <alignment horizontal="left"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omestic shipments From California" xfId="21"/>
    <cellStyle name="Normal_Domestic shipments to California" xfId="22"/>
    <cellStyle name="Normal_Sheet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tabSelected="1" workbookViewId="0" topLeftCell="A1">
      <selection activeCell="A1" sqref="A1:H1"/>
    </sheetView>
  </sheetViews>
  <sheetFormatPr defaultColWidth="8.796875" defaultRowHeight="15"/>
  <cols>
    <col min="1" max="1" width="12" style="1" customWidth="1"/>
    <col min="2" max="2" width="4.69921875" style="1" customWidth="1"/>
    <col min="3" max="7" width="8.8984375" style="1" customWidth="1"/>
    <col min="8" max="8" width="8.796875" style="1" customWidth="1"/>
    <col min="9" max="16384" width="6.3984375" style="1" customWidth="1"/>
  </cols>
  <sheetData>
    <row r="1" spans="1:8" ht="18">
      <c r="A1" s="20" t="s">
        <v>59</v>
      </c>
      <c r="B1" s="21"/>
      <c r="C1" s="21"/>
      <c r="D1" s="21"/>
      <c r="E1" s="21"/>
      <c r="F1" s="21"/>
      <c r="G1" s="21"/>
      <c r="H1" s="21"/>
    </row>
    <row r="2" spans="1:4" ht="18.75" thickBot="1">
      <c r="A2" s="20" t="s">
        <v>50</v>
      </c>
      <c r="B2" s="20"/>
      <c r="C2" s="20"/>
      <c r="D2" s="21"/>
    </row>
    <row r="3" spans="1:8" ht="42" customHeight="1">
      <c r="A3" s="8" t="s">
        <v>54</v>
      </c>
      <c r="B3" s="19" t="s">
        <v>0</v>
      </c>
      <c r="C3" s="19" t="s">
        <v>51</v>
      </c>
      <c r="D3" s="19" t="s">
        <v>49</v>
      </c>
      <c r="E3" s="8" t="s">
        <v>54</v>
      </c>
      <c r="F3" s="19" t="s">
        <v>0</v>
      </c>
      <c r="G3" s="19" t="s">
        <v>51</v>
      </c>
      <c r="H3" s="19" t="s">
        <v>49</v>
      </c>
    </row>
    <row r="4" spans="1:8" ht="15.75">
      <c r="A4" s="10" t="s">
        <v>8</v>
      </c>
      <c r="B4" s="13">
        <v>1</v>
      </c>
      <c r="C4" s="3">
        <v>7128</v>
      </c>
      <c r="D4" s="3">
        <v>38955</v>
      </c>
      <c r="E4" s="16" t="s">
        <v>1</v>
      </c>
      <c r="F4" s="17">
        <f>'C-2'!B29+1</f>
        <v>26</v>
      </c>
      <c r="G4" s="17">
        <v>28</v>
      </c>
      <c r="H4" s="17">
        <v>27</v>
      </c>
    </row>
    <row r="5" spans="1:8" ht="13.5" customHeight="1">
      <c r="A5" s="9" t="s">
        <v>25</v>
      </c>
      <c r="B5" s="14">
        <f>B4+1</f>
        <v>2</v>
      </c>
      <c r="C5" s="5">
        <v>276</v>
      </c>
      <c r="D5" s="5">
        <v>14804</v>
      </c>
      <c r="E5" s="4" t="s">
        <v>17</v>
      </c>
      <c r="F5" s="5">
        <f>F4+1</f>
        <v>27</v>
      </c>
      <c r="G5" s="5">
        <v>26</v>
      </c>
      <c r="H5" s="5">
        <v>26</v>
      </c>
    </row>
    <row r="6" spans="1:8" ht="13.5" customHeight="1">
      <c r="A6" s="9" t="s">
        <v>14</v>
      </c>
      <c r="B6" s="14">
        <f aca="true" t="shared" si="0" ref="B6:B23">B5+1</f>
        <v>3</v>
      </c>
      <c r="C6" s="5">
        <v>60</v>
      </c>
      <c r="D6" s="5">
        <v>6862</v>
      </c>
      <c r="E6" s="4" t="s">
        <v>21</v>
      </c>
      <c r="F6" s="5">
        <f>F5+1</f>
        <v>28</v>
      </c>
      <c r="G6" s="5">
        <v>18</v>
      </c>
      <c r="H6" s="5">
        <v>7</v>
      </c>
    </row>
    <row r="7" spans="1:8" ht="13.5" customHeight="1">
      <c r="A7" s="9" t="s">
        <v>9</v>
      </c>
      <c r="B7" s="14">
        <f t="shared" si="0"/>
        <v>4</v>
      </c>
      <c r="C7" s="5">
        <v>935</v>
      </c>
      <c r="D7" s="5">
        <v>4114</v>
      </c>
      <c r="E7" s="4" t="s">
        <v>28</v>
      </c>
      <c r="F7" s="5">
        <v>28</v>
      </c>
      <c r="G7" s="5" t="s">
        <v>55</v>
      </c>
      <c r="H7" s="5">
        <v>7</v>
      </c>
    </row>
    <row r="8" spans="1:8" ht="13.5" customHeight="1">
      <c r="A8" s="9" t="s">
        <v>32</v>
      </c>
      <c r="B8" s="14">
        <f t="shared" si="0"/>
        <v>5</v>
      </c>
      <c r="C8" s="5">
        <v>128</v>
      </c>
      <c r="D8" s="5">
        <v>2736</v>
      </c>
      <c r="E8" s="4" t="s">
        <v>31</v>
      </c>
      <c r="F8" s="5">
        <f>F7+1</f>
        <v>29</v>
      </c>
      <c r="G8" s="5">
        <v>193</v>
      </c>
      <c r="H8" s="5" t="s">
        <v>55</v>
      </c>
    </row>
    <row r="9" spans="1:8" ht="13.5" customHeight="1">
      <c r="A9" s="9" t="s">
        <v>15</v>
      </c>
      <c r="B9" s="14">
        <f t="shared" si="0"/>
        <v>6</v>
      </c>
      <c r="C9" s="5">
        <v>264</v>
      </c>
      <c r="D9" s="5">
        <v>2477</v>
      </c>
      <c r="E9" s="4" t="s">
        <v>29</v>
      </c>
      <c r="F9" s="5">
        <v>29</v>
      </c>
      <c r="G9" s="5">
        <v>186</v>
      </c>
      <c r="H9" s="5" t="s">
        <v>55</v>
      </c>
    </row>
    <row r="10" spans="1:8" ht="13.5" customHeight="1">
      <c r="A10" s="9" t="s">
        <v>5</v>
      </c>
      <c r="B10" s="14">
        <f t="shared" si="0"/>
        <v>7</v>
      </c>
      <c r="C10" s="5">
        <v>277</v>
      </c>
      <c r="D10" s="5">
        <v>1769</v>
      </c>
      <c r="E10" s="4" t="s">
        <v>57</v>
      </c>
      <c r="F10" s="5">
        <v>29</v>
      </c>
      <c r="G10" s="5">
        <v>121</v>
      </c>
      <c r="H10" s="5" t="s">
        <v>55</v>
      </c>
    </row>
    <row r="11" spans="1:8" ht="13.5" customHeight="1">
      <c r="A11" s="9" t="s">
        <v>4</v>
      </c>
      <c r="B11" s="14">
        <f t="shared" si="0"/>
        <v>8</v>
      </c>
      <c r="C11" s="5">
        <v>239</v>
      </c>
      <c r="D11" s="5">
        <v>1693</v>
      </c>
      <c r="E11" s="4" t="s">
        <v>34</v>
      </c>
      <c r="F11" s="5">
        <v>29</v>
      </c>
      <c r="G11" s="5">
        <v>117</v>
      </c>
      <c r="H11" s="5" t="s">
        <v>55</v>
      </c>
    </row>
    <row r="12" spans="1:8" ht="13.5" customHeight="1">
      <c r="A12" s="9" t="s">
        <v>48</v>
      </c>
      <c r="B12" s="14">
        <f t="shared" si="0"/>
        <v>9</v>
      </c>
      <c r="C12" s="5">
        <v>467</v>
      </c>
      <c r="D12" s="5">
        <v>1073</v>
      </c>
      <c r="E12" s="4" t="s">
        <v>13</v>
      </c>
      <c r="F12" s="5">
        <v>29</v>
      </c>
      <c r="G12" s="5">
        <v>80</v>
      </c>
      <c r="H12" s="5" t="s">
        <v>55</v>
      </c>
    </row>
    <row r="13" spans="1:8" ht="13.5" customHeight="1">
      <c r="A13" s="9" t="s">
        <v>16</v>
      </c>
      <c r="B13" s="14">
        <f t="shared" si="0"/>
        <v>10</v>
      </c>
      <c r="C13" s="5">
        <v>527</v>
      </c>
      <c r="D13" s="5">
        <v>903</v>
      </c>
      <c r="E13" s="4" t="s">
        <v>11</v>
      </c>
      <c r="F13" s="5">
        <v>29</v>
      </c>
      <c r="G13" s="5">
        <v>37</v>
      </c>
      <c r="H13" s="5" t="s">
        <v>55</v>
      </c>
    </row>
    <row r="14" spans="1:8" ht="13.5" customHeight="1">
      <c r="A14" s="9" t="s">
        <v>47</v>
      </c>
      <c r="B14" s="14">
        <f t="shared" si="0"/>
        <v>11</v>
      </c>
      <c r="C14" s="5">
        <v>65</v>
      </c>
      <c r="D14" s="5">
        <v>660</v>
      </c>
      <c r="E14" s="4" t="s">
        <v>18</v>
      </c>
      <c r="F14" s="5">
        <v>29</v>
      </c>
      <c r="G14" s="5">
        <v>34</v>
      </c>
      <c r="H14" s="5" t="s">
        <v>55</v>
      </c>
    </row>
    <row r="15" spans="1:8" ht="13.5" customHeight="1">
      <c r="A15" s="9" t="s">
        <v>3</v>
      </c>
      <c r="B15" s="14">
        <f t="shared" si="0"/>
        <v>12</v>
      </c>
      <c r="C15" s="5">
        <v>364</v>
      </c>
      <c r="D15" s="5">
        <v>641</v>
      </c>
      <c r="E15" s="4" t="s">
        <v>20</v>
      </c>
      <c r="F15" s="5">
        <v>29</v>
      </c>
      <c r="G15" s="5">
        <v>13</v>
      </c>
      <c r="H15" s="5" t="s">
        <v>55</v>
      </c>
    </row>
    <row r="16" spans="1:8" ht="13.5" customHeight="1">
      <c r="A16" s="9" t="s">
        <v>12</v>
      </c>
      <c r="B16" s="14">
        <f t="shared" si="0"/>
        <v>13</v>
      </c>
      <c r="C16" s="5">
        <v>57</v>
      </c>
      <c r="D16" s="5">
        <v>580</v>
      </c>
      <c r="E16" s="4" t="s">
        <v>24</v>
      </c>
      <c r="F16" s="5">
        <v>29</v>
      </c>
      <c r="G16" s="5">
        <v>10</v>
      </c>
      <c r="H16" s="5" t="s">
        <v>55</v>
      </c>
    </row>
    <row r="17" spans="1:8" ht="13.5" customHeight="1">
      <c r="A17" s="9" t="s">
        <v>7</v>
      </c>
      <c r="B17" s="14">
        <f t="shared" si="0"/>
        <v>14</v>
      </c>
      <c r="C17" s="5">
        <v>216</v>
      </c>
      <c r="D17" s="5">
        <v>303</v>
      </c>
      <c r="E17" s="4" t="s">
        <v>23</v>
      </c>
      <c r="F17" s="5">
        <v>29</v>
      </c>
      <c r="G17" s="5">
        <v>5</v>
      </c>
      <c r="H17" s="5" t="s">
        <v>55</v>
      </c>
    </row>
    <row r="18" spans="1:8" ht="13.5" customHeight="1">
      <c r="A18" s="9" t="s">
        <v>58</v>
      </c>
      <c r="B18" s="14">
        <f t="shared" si="0"/>
        <v>15</v>
      </c>
      <c r="C18" s="5">
        <v>163</v>
      </c>
      <c r="D18" s="5">
        <v>253</v>
      </c>
      <c r="E18" s="4" t="s">
        <v>39</v>
      </c>
      <c r="F18" s="5">
        <v>29</v>
      </c>
      <c r="G18" s="5">
        <v>1</v>
      </c>
      <c r="H18" s="5" t="s">
        <v>55</v>
      </c>
    </row>
    <row r="19" spans="1:8" ht="13.5" customHeight="1">
      <c r="A19" s="9" t="s">
        <v>27</v>
      </c>
      <c r="B19" s="14">
        <f t="shared" si="0"/>
        <v>16</v>
      </c>
      <c r="C19" s="5">
        <v>91</v>
      </c>
      <c r="D19" s="5">
        <v>143</v>
      </c>
      <c r="E19" s="4" t="s">
        <v>35</v>
      </c>
      <c r="F19" s="5">
        <v>29</v>
      </c>
      <c r="G19" s="5" t="s">
        <v>55</v>
      </c>
      <c r="H19" s="5" t="s">
        <v>55</v>
      </c>
    </row>
    <row r="20" spans="1:8" ht="13.5" customHeight="1">
      <c r="A20" s="9" t="s">
        <v>33</v>
      </c>
      <c r="B20" s="14">
        <f t="shared" si="0"/>
        <v>17</v>
      </c>
      <c r="C20" s="5">
        <v>35</v>
      </c>
      <c r="D20" s="5">
        <v>85</v>
      </c>
      <c r="E20" s="4" t="s">
        <v>42</v>
      </c>
      <c r="F20" s="5">
        <v>29</v>
      </c>
      <c r="G20" s="5" t="s">
        <v>55</v>
      </c>
      <c r="H20" s="5" t="s">
        <v>55</v>
      </c>
    </row>
    <row r="21" spans="1:8" ht="13.5" customHeight="1">
      <c r="A21" s="9" t="s">
        <v>44</v>
      </c>
      <c r="B21" s="14">
        <f t="shared" si="0"/>
        <v>18</v>
      </c>
      <c r="C21" s="5">
        <v>92</v>
      </c>
      <c r="D21" s="5">
        <v>78</v>
      </c>
      <c r="E21" s="4" t="s">
        <v>43</v>
      </c>
      <c r="F21" s="5">
        <v>29</v>
      </c>
      <c r="G21" s="5" t="s">
        <v>55</v>
      </c>
      <c r="H21" s="5" t="s">
        <v>55</v>
      </c>
    </row>
    <row r="22" spans="1:8" ht="13.5" customHeight="1">
      <c r="A22" s="9" t="s">
        <v>22</v>
      </c>
      <c r="B22" s="14">
        <f t="shared" si="0"/>
        <v>19</v>
      </c>
      <c r="C22" s="5">
        <v>29</v>
      </c>
      <c r="D22" s="5">
        <v>60</v>
      </c>
      <c r="E22" s="4" t="s">
        <v>38</v>
      </c>
      <c r="F22" s="5">
        <v>29</v>
      </c>
      <c r="G22" s="5" t="s">
        <v>55</v>
      </c>
      <c r="H22" s="5" t="s">
        <v>55</v>
      </c>
    </row>
    <row r="23" spans="1:8" ht="13.5" customHeight="1">
      <c r="A23" s="9" t="s">
        <v>36</v>
      </c>
      <c r="B23" s="14">
        <f t="shared" si="0"/>
        <v>20</v>
      </c>
      <c r="C23" s="5">
        <v>100</v>
      </c>
      <c r="D23" s="5">
        <v>58</v>
      </c>
      <c r="E23" s="4" t="s">
        <v>56</v>
      </c>
      <c r="F23" s="5">
        <v>29</v>
      </c>
      <c r="G23" s="5" t="s">
        <v>55</v>
      </c>
      <c r="H23" s="5" t="s">
        <v>55</v>
      </c>
    </row>
    <row r="24" spans="1:8" ht="13.5" customHeight="1">
      <c r="A24" s="9" t="s">
        <v>19</v>
      </c>
      <c r="B24" s="14">
        <f>'[1]Sheet1'!B21+1</f>
        <v>1</v>
      </c>
      <c r="C24" s="5" t="s">
        <v>55</v>
      </c>
      <c r="D24" s="5">
        <v>51</v>
      </c>
      <c r="E24" s="4" t="s">
        <v>30</v>
      </c>
      <c r="F24" s="5">
        <v>29</v>
      </c>
      <c r="G24" s="5" t="s">
        <v>55</v>
      </c>
      <c r="H24" s="5" t="s">
        <v>55</v>
      </c>
    </row>
    <row r="25" spans="1:8" ht="13.5" customHeight="1">
      <c r="A25" s="9" t="s">
        <v>40</v>
      </c>
      <c r="B25" s="14">
        <f>B21+1</f>
        <v>19</v>
      </c>
      <c r="C25" s="5">
        <v>48</v>
      </c>
      <c r="D25" s="5">
        <v>49</v>
      </c>
      <c r="E25" s="4" t="s">
        <v>45</v>
      </c>
      <c r="F25" s="5">
        <v>29</v>
      </c>
      <c r="G25" s="5" t="s">
        <v>55</v>
      </c>
      <c r="H25" s="5" t="s">
        <v>55</v>
      </c>
    </row>
    <row r="26" spans="1:8" ht="13.5" customHeight="1">
      <c r="A26" s="9" t="s">
        <v>10</v>
      </c>
      <c r="B26" s="14">
        <f>B22+1</f>
        <v>20</v>
      </c>
      <c r="C26" s="5">
        <v>36</v>
      </c>
      <c r="D26" s="5">
        <v>46</v>
      </c>
      <c r="E26" s="4" t="s">
        <v>41</v>
      </c>
      <c r="F26" s="5">
        <v>29</v>
      </c>
      <c r="G26" s="5" t="s">
        <v>55</v>
      </c>
      <c r="H26" s="5" t="s">
        <v>55</v>
      </c>
    </row>
    <row r="27" spans="1:8" ht="13.5" customHeight="1">
      <c r="A27" s="9" t="s">
        <v>2</v>
      </c>
      <c r="B27" s="14">
        <f>B23+1</f>
        <v>21</v>
      </c>
      <c r="C27" s="5">
        <v>43</v>
      </c>
      <c r="D27" s="5">
        <v>43</v>
      </c>
      <c r="E27" s="4" t="s">
        <v>26</v>
      </c>
      <c r="F27" s="5">
        <v>29</v>
      </c>
      <c r="G27" s="5" t="s">
        <v>55</v>
      </c>
      <c r="H27" s="5" t="s">
        <v>55</v>
      </c>
    </row>
    <row r="28" spans="1:8" ht="13.5" customHeight="1">
      <c r="A28" s="9" t="s">
        <v>46</v>
      </c>
      <c r="B28" s="14">
        <f>B24+1</f>
        <v>2</v>
      </c>
      <c r="C28" s="5">
        <v>57</v>
      </c>
      <c r="D28" s="5">
        <v>33</v>
      </c>
      <c r="E28" s="4" t="s">
        <v>37</v>
      </c>
      <c r="F28" s="5">
        <v>29</v>
      </c>
      <c r="G28" s="5" t="s">
        <v>55</v>
      </c>
      <c r="H28" s="5" t="s">
        <v>55</v>
      </c>
    </row>
    <row r="29" spans="1:8" ht="13.5" customHeight="1">
      <c r="A29" s="11" t="s">
        <v>6</v>
      </c>
      <c r="B29" s="15">
        <v>25</v>
      </c>
      <c r="C29" s="6" t="s">
        <v>55</v>
      </c>
      <c r="D29" s="6">
        <v>33</v>
      </c>
      <c r="E29" s="12" t="s">
        <v>61</v>
      </c>
      <c r="F29" s="7"/>
      <c r="G29" s="7">
        <v>12996</v>
      </c>
      <c r="H29" s="18">
        <v>95778</v>
      </c>
    </row>
    <row r="30" spans="1:8" ht="17.25" customHeight="1">
      <c r="A30" s="25" t="s">
        <v>52</v>
      </c>
      <c r="B30" s="23"/>
      <c r="C30" s="23"/>
      <c r="D30" s="23"/>
      <c r="E30" s="23"/>
      <c r="F30" s="23"/>
      <c r="G30" s="23"/>
      <c r="H30" s="23"/>
    </row>
    <row r="31" spans="1:8" ht="79.5" customHeight="1">
      <c r="A31" s="22" t="s">
        <v>60</v>
      </c>
      <c r="B31" s="23"/>
      <c r="C31" s="23"/>
      <c r="D31" s="23"/>
      <c r="E31" s="23"/>
      <c r="F31" s="23"/>
      <c r="G31" s="23"/>
      <c r="H31" s="23"/>
    </row>
    <row r="32" spans="1:8" ht="39.75" customHeight="1">
      <c r="A32" s="24" t="s">
        <v>53</v>
      </c>
      <c r="B32" s="23"/>
      <c r="C32" s="23"/>
      <c r="D32" s="23"/>
      <c r="E32" s="23"/>
      <c r="F32" s="23"/>
      <c r="G32" s="23"/>
      <c r="H32" s="23"/>
    </row>
    <row r="33" ht="36.75" customHeight="1"/>
    <row r="43" spans="1:2" ht="15">
      <c r="A43" s="2"/>
      <c r="B43" s="2"/>
    </row>
    <row r="58" spans="1:2" ht="15">
      <c r="A58" s="2"/>
      <c r="B58" s="2"/>
    </row>
  </sheetData>
  <mergeCells count="5">
    <mergeCell ref="A1:H1"/>
    <mergeCell ref="A31:H31"/>
    <mergeCell ref="A2:D2"/>
    <mergeCell ref="A32:H32"/>
    <mergeCell ref="A30:H30"/>
  </mergeCells>
  <printOptions horizontalCentered="1"/>
  <pageMargins left="1" right="1" top="1" bottom="1" header="0.5" footer="0.5"/>
  <pageSetup fitToHeight="1" fitToWidth="1" horizontalDpi="600" verticalDpi="600" orientation="portrait" scale="87" r:id="rId1"/>
  <headerFooter alignWithMargins="0">
    <oddHeader>&amp;L&amp;14Freight</oddHeader>
    <oddFooter>&amp;L&amp;14Montana&amp;C&amp;14 C-2&amp;R&amp;14BTS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ltardia</cp:lastModifiedBy>
  <cp:lastPrinted>2004-06-07T13:45:08Z</cp:lastPrinted>
  <dcterms:created xsi:type="dcterms:W3CDTF">2001-12-27T15:00:23Z</dcterms:created>
  <dcterms:modified xsi:type="dcterms:W3CDTF">2004-08-03T18:35:08Z</dcterms:modified>
  <cp:category/>
  <cp:version/>
  <cp:contentType/>
  <cp:contentStatus/>
</cp:coreProperties>
</file>