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tabRatio="749" activeTab="0"/>
  </bookViews>
  <sheets>
    <sheet name="B-11" sheetId="1" r:id="rId1"/>
  </sheets>
  <definedNames/>
  <calcPr fullCalcOnLoad="1"/>
</workbook>
</file>

<file path=xl/sharedStrings.xml><?xml version="1.0" encoding="utf-8"?>
<sst xmlns="http://schemas.openxmlformats.org/spreadsheetml/2006/main" count="18" uniqueCount="17">
  <si>
    <t>United States</t>
  </si>
  <si>
    <t>Montana</t>
  </si>
  <si>
    <t>Number</t>
  </si>
  <si>
    <t>Percent</t>
  </si>
  <si>
    <t>Total</t>
  </si>
  <si>
    <t>Unknown</t>
  </si>
  <si>
    <t>Other</t>
  </si>
  <si>
    <t>Gates</t>
  </si>
  <si>
    <t xml:space="preserve">Percent </t>
  </si>
  <si>
    <t>Cross bucks</t>
  </si>
  <si>
    <t>Flashing lights</t>
  </si>
  <si>
    <t>Stop signs</t>
  </si>
  <si>
    <t>Special warning</t>
  </si>
  <si>
    <t>HWTS, WW, bells</t>
  </si>
  <si>
    <t>Table 2-12: Warning Devices at Public Highway-Rail Grade Crossings: 2000</t>
  </si>
  <si>
    <r>
      <t>KEY</t>
    </r>
    <r>
      <rPr>
        <sz val="10"/>
        <rFont val="Futura Md BT"/>
        <family val="2"/>
      </rPr>
      <t>: HWTS = highway traffic signals; WW = wigwags.</t>
    </r>
  </si>
  <si>
    <r>
      <t>SOURCE:</t>
    </r>
    <r>
      <rPr>
        <sz val="10"/>
        <rFont val="Futura Md BT"/>
        <family val="2"/>
      </rPr>
      <t xml:space="preserve"> U.S. Department of Transportation, Federal Railway Administration, Office of Railway Safety, </t>
    </r>
    <r>
      <rPr>
        <i/>
        <sz val="10"/>
        <rFont val="Futura Md BT"/>
        <family val="2"/>
      </rPr>
      <t>Railroad Safety Statistics</t>
    </r>
    <r>
      <rPr>
        <sz val="10"/>
        <rFont val="Futura Md BT"/>
        <family val="2"/>
      </rPr>
      <t xml:space="preserve"> </t>
    </r>
    <r>
      <rPr>
        <i/>
        <sz val="10"/>
        <rFont val="Futura Md BT"/>
        <family val="2"/>
      </rPr>
      <t>Annual Report 2000</t>
    </r>
    <r>
      <rPr>
        <sz val="10"/>
        <rFont val="Futura Md BT"/>
        <family val="2"/>
      </rPr>
      <t>, Washington, DC: 2001, table 9-4, available at http://safetydata.fra.dot.gov/officeofsafety as of Nov. 21, 2001.</t>
    </r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</si>
</sst>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"/>
    <numFmt numFmtId="166" formatCode="0.000"/>
    <numFmt numFmtId="167" formatCode="0.0000"/>
    <numFmt numFmtId="168" formatCode="0.00000"/>
    <numFmt numFmtId="169" formatCode="#,##0.000"/>
    <numFmt numFmtId="170" formatCode="#,##0.0000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&quot;$&quot;#,##0"/>
    <numFmt numFmtId="175" formatCode="0_);[Red]\(0\)"/>
    <numFmt numFmtId="176" formatCode="_(* #,##0.0_);_(* \(#,##0.0\);_(* &quot;-&quot;??_);_(@_)"/>
    <numFmt numFmtId="177" formatCode="_(* #,##0_);_(* \(#,##0\);_(* &quot;-&quot;??_);_(@_)"/>
    <numFmt numFmtId="178" formatCode="_(* #,##0_);_(* \(#,##0\);_ &quot;-&quot;"/>
    <numFmt numFmtId="179" formatCode="\-"/>
  </numFmts>
  <fonts count="6">
    <font>
      <sz val="10"/>
      <name val="Arial"/>
      <family val="0"/>
    </font>
    <font>
      <sz val="10"/>
      <name val="Futura Md BT"/>
      <family val="2"/>
    </font>
    <font>
      <b/>
      <sz val="10"/>
      <name val="Futura Md BT"/>
      <family val="2"/>
    </font>
    <font>
      <i/>
      <sz val="10"/>
      <name val="Futura Md BT"/>
      <family val="2"/>
    </font>
    <font>
      <b/>
      <sz val="14"/>
      <name val="Futura Md BT"/>
      <family val="2"/>
    </font>
    <font>
      <b/>
      <sz val="14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Fill="1" applyAlignment="1">
      <alignment/>
    </xf>
    <xf numFmtId="3" fontId="1" fillId="0" borderId="1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/>
    </xf>
    <xf numFmtId="164" fontId="1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3" fontId="1" fillId="0" borderId="0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 indent="1"/>
    </xf>
    <xf numFmtId="164" fontId="1" fillId="0" borderId="0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0" fontId="1" fillId="0" borderId="1" xfId="0" applyFont="1" applyFill="1" applyBorder="1" applyAlignment="1">
      <alignment horizontal="left" vertical="center" wrapText="1" indent="1"/>
    </xf>
    <xf numFmtId="164" fontId="1" fillId="0" borderId="1" xfId="0" applyNumberFormat="1" applyFont="1" applyBorder="1" applyAlignment="1">
      <alignment/>
    </xf>
    <xf numFmtId="0" fontId="1" fillId="0" borderId="1" xfId="0" applyFont="1" applyFill="1" applyBorder="1" applyAlignment="1">
      <alignment horizontal="left"/>
    </xf>
    <xf numFmtId="0" fontId="0" fillId="0" borderId="0" xfId="0" applyBorder="1" applyAlignment="1">
      <alignment/>
    </xf>
    <xf numFmtId="3" fontId="1" fillId="0" borderId="0" xfId="0" applyNumberFormat="1" applyFont="1" applyFill="1" applyBorder="1" applyAlignment="1">
      <alignment/>
    </xf>
    <xf numFmtId="0" fontId="2" fillId="0" borderId="1" xfId="0" applyFont="1" applyFill="1" applyBorder="1" applyAlignment="1">
      <alignment horizontal="center"/>
    </xf>
    <xf numFmtId="1" fontId="1" fillId="0" borderId="1" xfId="0" applyNumberFormat="1" applyFont="1" applyFill="1" applyBorder="1" applyAlignment="1">
      <alignment horizontal="right"/>
    </xf>
    <xf numFmtId="0" fontId="2" fillId="0" borderId="2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 wrapText="1"/>
    </xf>
    <xf numFmtId="0" fontId="2" fillId="0" borderId="0" xfId="0" applyFont="1" applyFill="1" applyAlignment="1">
      <alignment horizontal="left" wrapText="1"/>
    </xf>
    <xf numFmtId="0" fontId="4" fillId="0" borderId="0" xfId="0" applyFont="1" applyFill="1" applyAlignment="1">
      <alignment wrapText="1"/>
    </xf>
    <xf numFmtId="0" fontId="5" fillId="0" borderId="0" xfId="0" applyFont="1" applyAlignment="1">
      <alignment wrapText="1"/>
    </xf>
    <xf numFmtId="0" fontId="2" fillId="0" borderId="3" xfId="0" applyFont="1" applyFill="1" applyBorder="1" applyAlignment="1">
      <alignment horizontal="center"/>
    </xf>
    <xf numFmtId="0" fontId="2" fillId="0" borderId="0" xfId="0" applyFont="1" applyFill="1" applyAlignment="1">
      <alignment horizontal="left"/>
    </xf>
    <xf numFmtId="0" fontId="0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3"/>
  <sheetViews>
    <sheetView tabSelected="1" workbookViewId="0" topLeftCell="A1">
      <selection activeCell="A1" sqref="A1:E1"/>
    </sheetView>
  </sheetViews>
  <sheetFormatPr defaultColWidth="9.140625" defaultRowHeight="12.75"/>
  <cols>
    <col min="1" max="1" width="22.57421875" style="5" customWidth="1"/>
    <col min="2" max="2" width="10.140625" style="5" customWidth="1"/>
    <col min="3" max="3" width="10.00390625" style="5" customWidth="1"/>
    <col min="4" max="4" width="11.00390625" style="5" customWidth="1"/>
    <col min="5" max="5" width="10.00390625" style="5" customWidth="1"/>
    <col min="6" max="16384" width="9.140625" style="5" customWidth="1"/>
  </cols>
  <sheetData>
    <row r="1" spans="1:5" ht="39.75" customHeight="1" thickBot="1">
      <c r="A1" s="25" t="s">
        <v>14</v>
      </c>
      <c r="B1" s="26"/>
      <c r="C1" s="26"/>
      <c r="D1" s="26"/>
      <c r="E1" s="26"/>
    </row>
    <row r="2" spans="1:5" ht="12.75" customHeight="1">
      <c r="A2" s="9"/>
      <c r="B2" s="27" t="s">
        <v>1</v>
      </c>
      <c r="C2" s="27"/>
      <c r="D2" s="27" t="s">
        <v>0</v>
      </c>
      <c r="E2" s="27"/>
    </row>
    <row r="3" spans="1:5" ht="12" customHeight="1">
      <c r="A3" s="17"/>
      <c r="B3" s="22" t="s">
        <v>2</v>
      </c>
      <c r="C3" s="23" t="s">
        <v>8</v>
      </c>
      <c r="D3" s="20" t="s">
        <v>2</v>
      </c>
      <c r="E3" s="23" t="s">
        <v>3</v>
      </c>
    </row>
    <row r="4" spans="1:5" ht="12.75" customHeight="1">
      <c r="A4" s="11" t="s">
        <v>4</v>
      </c>
      <c r="B4" s="10">
        <v>1491</v>
      </c>
      <c r="C4" s="13">
        <f aca="true" t="shared" si="0" ref="C4:C12">B4/B$4*100</f>
        <v>100</v>
      </c>
      <c r="D4" s="3">
        <v>155370</v>
      </c>
      <c r="E4" s="6">
        <v>100</v>
      </c>
    </row>
    <row r="5" spans="1:5" ht="12.75" customHeight="1">
      <c r="A5" s="12" t="s">
        <v>9</v>
      </c>
      <c r="B5" s="10">
        <v>982</v>
      </c>
      <c r="C5" s="13">
        <f t="shared" si="0"/>
        <v>65.86183769282361</v>
      </c>
      <c r="D5" s="3">
        <v>71468</v>
      </c>
      <c r="E5" s="13">
        <f aca="true" t="shared" si="1" ref="E5:E12">D5/D$4*100</f>
        <v>45.998584025230095</v>
      </c>
    </row>
    <row r="6" spans="1:7" ht="12.75" customHeight="1">
      <c r="A6" s="12" t="s">
        <v>7</v>
      </c>
      <c r="B6" s="10">
        <v>187</v>
      </c>
      <c r="C6" s="13">
        <f t="shared" si="0"/>
        <v>12.541918175720992</v>
      </c>
      <c r="D6" s="3">
        <v>34296</v>
      </c>
      <c r="E6" s="13">
        <f t="shared" si="1"/>
        <v>22.073759413014095</v>
      </c>
      <c r="G6" s="14"/>
    </row>
    <row r="7" spans="1:5" ht="12.75" customHeight="1">
      <c r="A7" s="12" t="s">
        <v>10</v>
      </c>
      <c r="B7" s="10">
        <v>166</v>
      </c>
      <c r="C7" s="13">
        <f t="shared" si="0"/>
        <v>11.13346747149564</v>
      </c>
      <c r="D7" s="3">
        <v>27100</v>
      </c>
      <c r="E7" s="13">
        <f t="shared" si="1"/>
        <v>17.442234665636867</v>
      </c>
    </row>
    <row r="8" spans="1:5" ht="12.75" customHeight="1">
      <c r="A8" s="12" t="s">
        <v>11</v>
      </c>
      <c r="B8" s="10">
        <v>88</v>
      </c>
      <c r="C8" s="13">
        <f t="shared" si="0"/>
        <v>5.902079141515761</v>
      </c>
      <c r="D8" s="3">
        <v>11630</v>
      </c>
      <c r="E8" s="13">
        <f t="shared" si="1"/>
        <v>7.485357533629402</v>
      </c>
    </row>
    <row r="9" spans="1:5" ht="12.75">
      <c r="A9" s="12" t="s">
        <v>5</v>
      </c>
      <c r="B9" s="10">
        <v>54</v>
      </c>
      <c r="C9" s="13">
        <f t="shared" si="0"/>
        <v>3.6217303822937628</v>
      </c>
      <c r="D9" s="3">
        <v>5253</v>
      </c>
      <c r="E9" s="13">
        <f t="shared" si="1"/>
        <v>3.380961575593744</v>
      </c>
    </row>
    <row r="10" spans="1:5" ht="12.75">
      <c r="A10" s="12" t="s">
        <v>12</v>
      </c>
      <c r="B10" s="10">
        <v>11</v>
      </c>
      <c r="C10" s="13">
        <f t="shared" si="0"/>
        <v>0.7377598926894702</v>
      </c>
      <c r="D10" s="3">
        <v>3723</v>
      </c>
      <c r="E10" s="13">
        <f t="shared" si="1"/>
        <v>2.3962154856149835</v>
      </c>
    </row>
    <row r="11" spans="1:5" ht="12.75">
      <c r="A11" s="12" t="s">
        <v>13</v>
      </c>
      <c r="B11" s="10">
        <v>3</v>
      </c>
      <c r="C11" s="13">
        <f t="shared" si="0"/>
        <v>0.2012072434607646</v>
      </c>
      <c r="D11" s="3">
        <v>1417</v>
      </c>
      <c r="E11" s="13">
        <f t="shared" si="1"/>
        <v>0.9120164767973225</v>
      </c>
    </row>
    <row r="12" spans="1:5" ht="12.75">
      <c r="A12" s="15" t="s">
        <v>6</v>
      </c>
      <c r="B12" s="21">
        <v>0</v>
      </c>
      <c r="C12" s="16">
        <f t="shared" si="0"/>
        <v>0</v>
      </c>
      <c r="D12" s="2">
        <v>483</v>
      </c>
      <c r="E12" s="16">
        <f t="shared" si="1"/>
        <v>0.310870824483491</v>
      </c>
    </row>
    <row r="13" spans="1:11" ht="25.5" customHeight="1">
      <c r="A13" s="28" t="s">
        <v>15</v>
      </c>
      <c r="B13" s="29"/>
      <c r="C13" s="29"/>
      <c r="D13" s="29"/>
      <c r="E13" s="29"/>
      <c r="F13" s="1"/>
      <c r="G13" s="1"/>
      <c r="H13" s="1"/>
      <c r="I13" s="1"/>
      <c r="J13" s="1"/>
      <c r="K13" s="1"/>
    </row>
    <row r="14" spans="1:11" ht="63.75" customHeight="1">
      <c r="A14" s="24" t="s">
        <v>16</v>
      </c>
      <c r="B14" s="24"/>
      <c r="C14" s="24"/>
      <c r="D14" s="24"/>
      <c r="E14" s="24"/>
      <c r="F14" s="4"/>
      <c r="G14" s="4"/>
      <c r="H14" s="4"/>
      <c r="I14" s="4"/>
      <c r="J14" s="4"/>
      <c r="K14" s="4"/>
    </row>
    <row r="15" spans="1:4" ht="12.75">
      <c r="A15" s="7"/>
      <c r="B15" s="3"/>
      <c r="D15" s="10"/>
    </row>
    <row r="17" spans="1:4" ht="12.75">
      <c r="A17" s="7"/>
      <c r="B17" s="3"/>
      <c r="D17" s="10"/>
    </row>
    <row r="19" spans="1:4" ht="12.75">
      <c r="A19" s="7"/>
      <c r="B19" s="3"/>
      <c r="D19" s="10"/>
    </row>
    <row r="21" spans="1:4" ht="24.75" customHeight="1">
      <c r="A21" s="7"/>
      <c r="B21" s="19"/>
      <c r="C21" s="18"/>
      <c r="D21" s="10"/>
    </row>
    <row r="23" spans="1:2" ht="12.75">
      <c r="A23" s="7"/>
      <c r="B23" s="8"/>
    </row>
  </sheetData>
  <mergeCells count="5">
    <mergeCell ref="A14:E14"/>
    <mergeCell ref="A1:E1"/>
    <mergeCell ref="D2:E2"/>
    <mergeCell ref="A13:E13"/>
    <mergeCell ref="B2:C2"/>
  </mergeCells>
  <printOptions/>
  <pageMargins left="1" right="1" top="1" bottom="1" header="0.5" footer="0.5"/>
  <pageSetup fitToHeight="1" fitToWidth="1" horizontalDpi="600" verticalDpi="600" orientation="portrait" r:id="rId1"/>
  <headerFooter alignWithMargins="0">
    <oddHeader>&amp;R&amp;"Futura Md BT,Medium"&amp;15Safety</oddHeader>
    <oddFooter>&amp;L&amp;"Futura Md BT,Medium"&amp;15BTS State Transportation Profile&amp;C&amp;"Futura Md BT,Medium"&amp;15 B-1&amp;R&amp;"Futura Md BT,Medium"&amp;15Montana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Battelle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Deepak Gopalakrishna</dc:creator>
  <cp:keywords/>
  <dc:description/>
  <cp:lastModifiedBy>luwito.tardia</cp:lastModifiedBy>
  <cp:lastPrinted>2006-02-16T20:27:19Z</cp:lastPrinted>
  <dcterms:created xsi:type="dcterms:W3CDTF">2001-11-06T21:21:01Z</dcterms:created>
  <dcterms:modified xsi:type="dcterms:W3CDTF">2006-04-21T13:23:24Z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-769197502</vt:i4>
  </property>
  <property fmtid="{D5CDD505-2E9C-101B-9397-08002B2CF9AE}" pid="3" name="_EmailSubject">
    <vt:lpwstr>\/\/TD961 - Post State Transportation Profile - Montana</vt:lpwstr>
  </property>
  <property fmtid="{D5CDD505-2E9C-101B-9397-08002B2CF9AE}" pid="4" name="_AuthorEmail">
    <vt:lpwstr>Raymond.Keng@dot.gov</vt:lpwstr>
  </property>
  <property fmtid="{D5CDD505-2E9C-101B-9397-08002B2CF9AE}" pid="5" name="_AuthorEmailDisplayName">
    <vt:lpwstr>Keng, Raymond &lt;RITA&gt;</vt:lpwstr>
  </property>
  <property fmtid="{D5CDD505-2E9C-101B-9397-08002B2CF9AE}" pid="6" name="_ReviewingToolsShownOnce">
    <vt:lpwstr/>
  </property>
</Properties>
</file>