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920" windowHeight="6210" activeTab="0"/>
  </bookViews>
  <sheets>
    <sheet name="A-3" sheetId="1" r:id="rId1"/>
    <sheet name="Data for figure 1-2" sheetId="2" r:id="rId2"/>
  </sheets>
  <definedNames/>
  <calcPr fullCalcOnLoad="1"/>
</workbook>
</file>

<file path=xl/sharedStrings.xml><?xml version="1.0" encoding="utf-8"?>
<sst xmlns="http://schemas.openxmlformats.org/spreadsheetml/2006/main" count="32" uniqueCount="25">
  <si>
    <t>Total</t>
  </si>
  <si>
    <t xml:space="preserve">   Good</t>
  </si>
  <si>
    <t xml:space="preserve">   Fair</t>
  </si>
  <si>
    <t xml:space="preserve">   Mediocre </t>
  </si>
  <si>
    <t xml:space="preserve">   Poor</t>
  </si>
  <si>
    <t xml:space="preserve">   Very good </t>
  </si>
  <si>
    <t xml:space="preserve">Interstate </t>
  </si>
  <si>
    <t xml:space="preserve">Other Principal Arterial </t>
  </si>
  <si>
    <t>Other Freeways &amp; Expressways</t>
  </si>
  <si>
    <t xml:space="preserve">Urban Minor Arterial </t>
  </si>
  <si>
    <t>Urban Collector</t>
  </si>
  <si>
    <r>
      <t>NOTE FOR DATA ON THIS PAGE:</t>
    </r>
    <r>
      <rPr>
        <sz val="10"/>
        <rFont val="Futura Md BT"/>
        <family val="2"/>
      </rPr>
      <t xml:space="preserve">  Road condition is based on measured pavement roughness using the International Roughness Index (IRI). IRI is a measure of surface condition.  A comprehensive measure of pavement condition would require data on other pavement distresses such as rutting, cracking, and faulting.  </t>
    </r>
  </si>
  <si>
    <t xml:space="preserve">Very good </t>
  </si>
  <si>
    <t>Good</t>
  </si>
  <si>
    <t>Fair</t>
  </si>
  <si>
    <t xml:space="preserve">Mediocre </t>
  </si>
  <si>
    <t>Poor</t>
  </si>
  <si>
    <t>(Miles)</t>
  </si>
  <si>
    <r>
      <t>KEY FOR DATA ON THIS PAGE</t>
    </r>
    <r>
      <rPr>
        <sz val="10"/>
        <rFont val="Futura Md BT"/>
        <family val="2"/>
      </rPr>
      <t>: N = data do not exist; NA = not applicable.</t>
    </r>
  </si>
  <si>
    <t>(Percent)</t>
  </si>
  <si>
    <t>Data for Figure 1-2: Urban Road Conditions in Montana: 2000</t>
  </si>
  <si>
    <r>
      <t xml:space="preserve">SOURCE: </t>
    </r>
    <r>
      <rPr>
        <sz val="10"/>
        <rFont val="Futura Md BT"/>
        <family val="0"/>
      </rPr>
      <t xml:space="preserve">U.S. Department of Transportation, Federal Highway Administration, </t>
    </r>
    <r>
      <rPr>
        <i/>
        <sz val="10"/>
        <rFont val="futura md bt"/>
        <family val="0"/>
      </rPr>
      <t>Highway Statistics,</t>
    </r>
    <r>
      <rPr>
        <sz val="10"/>
        <rFont val="Futura Md BT"/>
        <family val="0"/>
      </rPr>
      <t xml:space="preserve"> Washington, DC: annual editions, tables HM-63 and HM-64, available at http://www.fhwa.dot.gov/ as of Feb. 1, 2002.</t>
    </r>
  </si>
  <si>
    <t>Figure 1-2: Urban Road Conditions in Montana: 2000</t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</si>
  <si>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Federal Highway Administration, </t>
    </r>
    <r>
      <rPr>
        <i/>
        <sz val="10"/>
        <rFont val="Futura Md BT"/>
        <family val="2"/>
      </rPr>
      <t>Highway Statistics,</t>
    </r>
    <r>
      <rPr>
        <sz val="10"/>
        <rFont val="Futura Md BT"/>
        <family val="2"/>
      </rPr>
      <t xml:space="preserve"> Washington, DC: annual editions, tables HM-63 and HM-64, available at http://www.fhwa.dot.gov/ as of Feb. 1, 2002.</t>
    </r>
  </si>
  <si>
    <r>
      <t xml:space="preserve">NOTE FOR DATA ON THIS PAGE: </t>
    </r>
    <r>
      <rPr>
        <sz val="10"/>
        <rFont val="Futura Md BT"/>
        <family val="0"/>
      </rPr>
      <t xml:space="preserve"> Road condition is based on measured pavement roughness using the International Roughness Index (IRI). IRI is a measure of surface condition.  A comprehensive measure of pavement condition would require data on other pavement distresses such as rutting, cracking, and faulting.</t>
    </r>
    <r>
      <rPr>
        <b/>
        <sz val="10"/>
        <rFont val="Futura Md BT"/>
        <family val="0"/>
      </rPr>
      <t xml:space="preserve">  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</si>
</sst>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\-"/>
    <numFmt numFmtId="183" formatCode="[$€-2]\ #,##0.00_);[Red]\([$€-2]\ #,##0.00\)"/>
  </numFmts>
  <fonts count="7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4"/>
      <name val="Futura Md BT"/>
      <family val="2"/>
    </font>
    <font>
      <b/>
      <sz val="12"/>
      <name val="Futura Md BT"/>
      <family val="0"/>
    </font>
    <font>
      <i/>
      <sz val="10"/>
      <name val="futura md bt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4" xfId="0" applyFont="1" applyBorder="1" applyAlignment="1">
      <alignment wrapText="1"/>
    </xf>
    <xf numFmtId="0" fontId="0" fillId="0" borderId="4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1-2'!$A$13</c:f>
              <c:strCache>
                <c:ptCount val="1"/>
                <c:pt idx="0">
                  <c:v>Very good 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1-2'!$B$11:$F$11</c:f>
              <c:strCache>
                <c:ptCount val="5"/>
                <c:pt idx="0">
                  <c:v>Interstate </c:v>
                </c:pt>
                <c:pt idx="1">
                  <c:v>Other Freeways &amp;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1-2'!$B$13:$F$13</c:f>
              <c:numCache>
                <c:ptCount val="5"/>
                <c:pt idx="0">
                  <c:v>7.017543859649122</c:v>
                </c:pt>
                <c:pt idx="1">
                  <c:v>0</c:v>
                </c:pt>
                <c:pt idx="2">
                  <c:v>1.1627906976744187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for figure 1-2'!$A$14</c:f>
              <c:strCache>
                <c:ptCount val="1"/>
                <c:pt idx="0">
                  <c:v>Good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1-2'!$B$11:$F$11</c:f>
              <c:strCache>
                <c:ptCount val="5"/>
                <c:pt idx="0">
                  <c:v>Interstate </c:v>
                </c:pt>
                <c:pt idx="1">
                  <c:v>Other Freeways &amp;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1-2'!$B$14:$F$14</c:f>
              <c:numCache>
                <c:ptCount val="5"/>
                <c:pt idx="0">
                  <c:v>47.368421052631575</c:v>
                </c:pt>
                <c:pt idx="1">
                  <c:v>0</c:v>
                </c:pt>
                <c:pt idx="2">
                  <c:v>18.6046511627907</c:v>
                </c:pt>
                <c:pt idx="3">
                  <c:v>52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for figure 1-2'!$A$15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1-2'!$B$11:$F$11</c:f>
              <c:strCache>
                <c:ptCount val="5"/>
                <c:pt idx="0">
                  <c:v>Interstate </c:v>
                </c:pt>
                <c:pt idx="1">
                  <c:v>Other Freeways &amp;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1-2'!$B$15:$F$15</c:f>
              <c:numCache>
                <c:ptCount val="5"/>
                <c:pt idx="0">
                  <c:v>21.052631578947366</c:v>
                </c:pt>
                <c:pt idx="1">
                  <c:v>0</c:v>
                </c:pt>
                <c:pt idx="2">
                  <c:v>44.76744186046512</c:v>
                </c:pt>
                <c:pt idx="3">
                  <c:v>48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 for figure 1-2'!$A$16</c:f>
              <c:strCache>
                <c:ptCount val="1"/>
                <c:pt idx="0">
                  <c:v>Mediocre 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1-2'!$B$11:$F$11</c:f>
              <c:strCache>
                <c:ptCount val="5"/>
                <c:pt idx="0">
                  <c:v>Interstate </c:v>
                </c:pt>
                <c:pt idx="1">
                  <c:v>Other Freeways &amp;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1-2'!$B$16:$F$16</c:f>
              <c:numCache>
                <c:ptCount val="5"/>
                <c:pt idx="0">
                  <c:v>22.807017543859647</c:v>
                </c:pt>
                <c:pt idx="1">
                  <c:v>0</c:v>
                </c:pt>
                <c:pt idx="2">
                  <c:v>14.534883720930234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for figure 1-2'!$A$17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1-2'!$B$11:$F$11</c:f>
              <c:strCache>
                <c:ptCount val="5"/>
                <c:pt idx="0">
                  <c:v>Interstate </c:v>
                </c:pt>
                <c:pt idx="1">
                  <c:v>Other Freeways &amp;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1-2'!$B$17:$F$17</c:f>
              <c:numCache>
                <c:ptCount val="5"/>
                <c:pt idx="0">
                  <c:v>1.7543859649122806</c:v>
                </c:pt>
                <c:pt idx="1">
                  <c:v>0</c:v>
                </c:pt>
                <c:pt idx="2">
                  <c:v>20.930232558139537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0258208"/>
        <c:axId val="5452961"/>
      </c:barChart>
      <c:catAx>
        <c:axId val="602582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452961"/>
        <c:crosses val="autoZero"/>
        <c:auto val="1"/>
        <c:lblOffset val="100"/>
        <c:noMultiLvlLbl val="0"/>
      </c:catAx>
      <c:valAx>
        <c:axId val="545296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02582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05"/>
          <c:y val="0.0255"/>
          <c:w val="0.819"/>
          <c:h val="0.06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</cdr:x>
      <cdr:y>0.0155</cdr:y>
    </cdr:from>
    <cdr:to>
      <cdr:x>0.24</cdr:x>
      <cdr:y>0.09625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57150"/>
          <a:ext cx="1038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3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16384" width="9.140625" style="1" customWidth="1"/>
  </cols>
  <sheetData>
    <row r="1" ht="18">
      <c r="A1" s="23" t="s">
        <v>22</v>
      </c>
    </row>
    <row r="2" ht="300" customHeight="1"/>
    <row r="3" ht="12.75">
      <c r="A3" s="3" t="s">
        <v>18</v>
      </c>
    </row>
    <row r="4" ht="51">
      <c r="A4" s="4" t="s">
        <v>11</v>
      </c>
    </row>
    <row r="5" ht="38.25">
      <c r="A5" s="24" t="s">
        <v>23</v>
      </c>
    </row>
    <row r="25" spans="2:7" ht="51" customHeight="1">
      <c r="B25" s="2"/>
      <c r="C25" s="2"/>
      <c r="D25" s="2"/>
      <c r="E25" s="2"/>
      <c r="F25" s="2"/>
      <c r="G25" s="2"/>
    </row>
    <row r="26" spans="2:7" ht="43.5" customHeight="1">
      <c r="B26" s="24"/>
      <c r="C26" s="24"/>
      <c r="D26" s="24"/>
      <c r="E26" s="24"/>
      <c r="F26" s="24"/>
      <c r="G26" s="24"/>
    </row>
  </sheetData>
  <printOptions horizontalCentered="1"/>
  <pageMargins left="1" right="1" top="1" bottom="1" header="0.5" footer="0.5"/>
  <pageSetup fitToHeight="1" fitToWidth="1" horizontalDpi="1200" verticalDpi="1200" orientation="portrait" scale="66" r:id="rId2"/>
  <headerFooter alignWithMargins="0">
    <oddHeader>&amp;R&amp;"Futura Md BT,Medium"&amp;17Infrastructure</oddHeader>
    <oddFooter>&amp;L&amp;"Futura Md BT,Medium"&amp;17BTS State Transportation Profile&amp;C&amp;"Futura Md BT,Medium"&amp;17 A-3&amp;R&amp;"Futura Md BT,Medium"&amp;17Montana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140625" defaultRowHeight="12.75"/>
  <cols>
    <col min="1" max="1" width="19.140625" style="7" customWidth="1"/>
    <col min="2" max="2" width="12.7109375" style="7" customWidth="1"/>
    <col min="3" max="3" width="13.8515625" style="7" customWidth="1"/>
    <col min="4" max="4" width="11.57421875" style="7" customWidth="1"/>
    <col min="5" max="5" width="10.57421875" style="7" customWidth="1"/>
    <col min="6" max="6" width="10.421875" style="7" customWidth="1"/>
    <col min="7" max="16384" width="9.140625" style="7" customWidth="1"/>
  </cols>
  <sheetData>
    <row r="1" spans="1:7" ht="15.75">
      <c r="A1" s="20" t="s">
        <v>20</v>
      </c>
      <c r="B1" s="12"/>
      <c r="C1" s="12"/>
      <c r="D1" s="12"/>
      <c r="E1" s="12"/>
      <c r="F1" s="12"/>
      <c r="G1" s="12"/>
    </row>
    <row r="2" spans="1:6" ht="16.5" thickBot="1">
      <c r="A2" s="5" t="s">
        <v>17</v>
      </c>
      <c r="B2" s="12"/>
      <c r="C2" s="12"/>
      <c r="D2" s="12"/>
      <c r="E2" s="12"/>
      <c r="F2" s="12"/>
    </row>
    <row r="3" spans="1:7" ht="38.25">
      <c r="A3" s="17"/>
      <c r="B3" s="9" t="s">
        <v>6</v>
      </c>
      <c r="C3" s="10" t="s">
        <v>8</v>
      </c>
      <c r="D3" s="9" t="s">
        <v>7</v>
      </c>
      <c r="E3" s="9" t="s">
        <v>9</v>
      </c>
      <c r="F3" s="9" t="s">
        <v>10</v>
      </c>
      <c r="G3" s="18"/>
    </row>
    <row r="4" spans="1:6" ht="12.75">
      <c r="A4" s="7" t="s">
        <v>0</v>
      </c>
      <c r="B4" s="11">
        <v>57</v>
      </c>
      <c r="C4" s="11">
        <v>0</v>
      </c>
      <c r="D4" s="11">
        <v>172</v>
      </c>
      <c r="E4" s="11">
        <v>25</v>
      </c>
      <c r="F4" s="11">
        <v>0</v>
      </c>
    </row>
    <row r="5" spans="1:6" ht="12.75">
      <c r="A5" s="12" t="s">
        <v>5</v>
      </c>
      <c r="B5" s="11">
        <v>4</v>
      </c>
      <c r="C5" s="11">
        <v>0</v>
      </c>
      <c r="D5" s="11">
        <v>2</v>
      </c>
      <c r="E5" s="11">
        <v>0</v>
      </c>
      <c r="F5" s="11">
        <v>0</v>
      </c>
    </row>
    <row r="6" spans="1:6" ht="12.75">
      <c r="A6" s="13" t="s">
        <v>1</v>
      </c>
      <c r="B6" s="11">
        <v>27</v>
      </c>
      <c r="C6" s="11">
        <v>0</v>
      </c>
      <c r="D6" s="11">
        <v>32</v>
      </c>
      <c r="E6" s="11">
        <v>13</v>
      </c>
      <c r="F6" s="11">
        <v>0</v>
      </c>
    </row>
    <row r="7" spans="1:6" ht="12.75">
      <c r="A7" s="12" t="s">
        <v>2</v>
      </c>
      <c r="B7" s="11">
        <v>12</v>
      </c>
      <c r="C7" s="11">
        <v>0</v>
      </c>
      <c r="D7" s="11">
        <f>32+25+20</f>
        <v>77</v>
      </c>
      <c r="E7" s="11">
        <v>12</v>
      </c>
      <c r="F7" s="11">
        <v>0</v>
      </c>
    </row>
    <row r="8" spans="1:6" ht="12.75">
      <c r="A8" s="12" t="s">
        <v>3</v>
      </c>
      <c r="B8" s="11">
        <v>13</v>
      </c>
      <c r="C8" s="11">
        <v>0</v>
      </c>
      <c r="D8" s="11">
        <v>25</v>
      </c>
      <c r="E8" s="11">
        <v>0</v>
      </c>
      <c r="F8" s="11">
        <v>0</v>
      </c>
    </row>
    <row r="9" spans="1:6" ht="12.75">
      <c r="A9" s="14" t="s">
        <v>4</v>
      </c>
      <c r="B9" s="15">
        <v>1</v>
      </c>
      <c r="C9" s="15">
        <v>0</v>
      </c>
      <c r="D9" s="15">
        <v>36</v>
      </c>
      <c r="E9" s="15">
        <v>0</v>
      </c>
      <c r="F9" s="15">
        <v>0</v>
      </c>
    </row>
    <row r="10" spans="1:6" ht="16.5" thickBot="1">
      <c r="A10" s="16" t="s">
        <v>19</v>
      </c>
      <c r="B10" s="6"/>
      <c r="C10" s="6"/>
      <c r="D10" s="6"/>
      <c r="E10" s="6"/>
      <c r="F10" s="6"/>
    </row>
    <row r="11" spans="1:6" ht="38.25">
      <c r="A11" s="8"/>
      <c r="B11" s="9" t="s">
        <v>6</v>
      </c>
      <c r="C11" s="10" t="s">
        <v>8</v>
      </c>
      <c r="D11" s="9" t="s">
        <v>7</v>
      </c>
      <c r="E11" s="9" t="s">
        <v>9</v>
      </c>
      <c r="F11" s="9" t="s">
        <v>10</v>
      </c>
    </row>
    <row r="12" spans="1:6" ht="12.75">
      <c r="A12" s="7" t="s">
        <v>0</v>
      </c>
      <c r="B12" s="11">
        <v>57</v>
      </c>
      <c r="C12" s="11">
        <v>0</v>
      </c>
      <c r="D12" s="11">
        <v>172</v>
      </c>
      <c r="E12" s="11">
        <v>25</v>
      </c>
      <c r="F12" s="11">
        <v>0</v>
      </c>
    </row>
    <row r="13" spans="1:6" ht="12.75">
      <c r="A13" s="21" t="s">
        <v>12</v>
      </c>
      <c r="B13" s="11">
        <f aca="true" t="shared" si="0" ref="B13:C17">B5/$B$4*100</f>
        <v>7.017543859649122</v>
      </c>
      <c r="C13" s="11">
        <f t="shared" si="0"/>
        <v>0</v>
      </c>
      <c r="D13" s="11">
        <f>D5/$D$4*100</f>
        <v>1.1627906976744187</v>
      </c>
      <c r="E13" s="11">
        <f>E5/$E$4*100</f>
        <v>0</v>
      </c>
      <c r="F13" s="11">
        <f>F5/$B$4*100</f>
        <v>0</v>
      </c>
    </row>
    <row r="14" spans="1:6" ht="12.75">
      <c r="A14" s="21" t="s">
        <v>13</v>
      </c>
      <c r="B14" s="11">
        <f t="shared" si="0"/>
        <v>47.368421052631575</v>
      </c>
      <c r="C14" s="11">
        <f t="shared" si="0"/>
        <v>0</v>
      </c>
      <c r="D14" s="11">
        <f>D6/$D$4*100</f>
        <v>18.6046511627907</v>
      </c>
      <c r="E14" s="11">
        <f>E6/$E$4*100</f>
        <v>52</v>
      </c>
      <c r="F14" s="11">
        <f>F6/$B$4*100</f>
        <v>0</v>
      </c>
    </row>
    <row r="15" spans="1:6" ht="12.75">
      <c r="A15" s="21" t="s">
        <v>14</v>
      </c>
      <c r="B15" s="11">
        <f t="shared" si="0"/>
        <v>21.052631578947366</v>
      </c>
      <c r="C15" s="11">
        <f t="shared" si="0"/>
        <v>0</v>
      </c>
      <c r="D15" s="11">
        <f>D7/$D$4*100</f>
        <v>44.76744186046512</v>
      </c>
      <c r="E15" s="11">
        <f>E7/$E$4*100</f>
        <v>48</v>
      </c>
      <c r="F15" s="11">
        <f>F7/$B$4*100</f>
        <v>0</v>
      </c>
    </row>
    <row r="16" spans="1:6" ht="12.75">
      <c r="A16" s="21" t="s">
        <v>15</v>
      </c>
      <c r="B16" s="11">
        <f t="shared" si="0"/>
        <v>22.807017543859647</v>
      </c>
      <c r="C16" s="11">
        <f t="shared" si="0"/>
        <v>0</v>
      </c>
      <c r="D16" s="11">
        <f>D8/$D$4*100</f>
        <v>14.534883720930234</v>
      </c>
      <c r="E16" s="11">
        <f>E8/$E$4*100</f>
        <v>0</v>
      </c>
      <c r="F16" s="11">
        <f>F8/$B$4*100</f>
        <v>0</v>
      </c>
    </row>
    <row r="17" spans="1:6" ht="12.75">
      <c r="A17" s="22" t="s">
        <v>16</v>
      </c>
      <c r="B17" s="15">
        <f t="shared" si="0"/>
        <v>1.7543859649122806</v>
      </c>
      <c r="C17" s="15">
        <f t="shared" si="0"/>
        <v>0</v>
      </c>
      <c r="D17" s="15">
        <f>D9/$D$4*100</f>
        <v>20.930232558139537</v>
      </c>
      <c r="E17" s="15">
        <f>E9/$E$4*100</f>
        <v>0</v>
      </c>
      <c r="F17" s="15">
        <f>F9/$B$4*100</f>
        <v>0</v>
      </c>
    </row>
    <row r="18" spans="1:6" ht="25.5" customHeight="1">
      <c r="A18" s="26" t="s">
        <v>18</v>
      </c>
      <c r="B18" s="27"/>
      <c r="C18" s="27"/>
      <c r="D18" s="27"/>
      <c r="E18" s="27"/>
      <c r="F18" s="27"/>
    </row>
    <row r="19" spans="1:7" ht="51" customHeight="1">
      <c r="A19" s="25" t="s">
        <v>21</v>
      </c>
      <c r="B19" s="25"/>
      <c r="C19" s="25"/>
      <c r="D19" s="25"/>
      <c r="E19" s="25"/>
      <c r="F19" s="25"/>
      <c r="G19" s="19"/>
    </row>
    <row r="20" spans="1:7" ht="63.75" customHeight="1">
      <c r="A20" s="25" t="s">
        <v>24</v>
      </c>
      <c r="B20" s="25"/>
      <c r="C20" s="25"/>
      <c r="D20" s="25"/>
      <c r="E20" s="25"/>
      <c r="F20" s="25"/>
      <c r="G20" s="19"/>
    </row>
    <row r="21" spans="1:7" ht="12.75">
      <c r="A21" s="19"/>
      <c r="B21" s="19"/>
      <c r="C21" s="19"/>
      <c r="D21" s="19"/>
      <c r="E21" s="19"/>
      <c r="F21" s="19"/>
      <c r="G21" s="19"/>
    </row>
  </sheetData>
  <mergeCells count="3">
    <mergeCell ref="A19:F19"/>
    <mergeCell ref="A20:F20"/>
    <mergeCell ref="A18:F18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luwito.tardia</cp:lastModifiedBy>
  <cp:lastPrinted>2006-01-25T15:18:02Z</cp:lastPrinted>
  <dcterms:created xsi:type="dcterms:W3CDTF">2002-01-31T21:39:46Z</dcterms:created>
  <dcterms:modified xsi:type="dcterms:W3CDTF">2006-04-21T13:24:11Z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-1920327645</vt:i4>
  </property>
  <property fmtid="{D5CDD505-2E9C-101B-9397-08002B2CF9AE}" pid="3" name="_EmailSubject">
    <vt:lpwstr>\/\/TD961 - Post State Transportation Profile - Montana</vt:lpwstr>
  </property>
  <property fmtid="{D5CDD505-2E9C-101B-9397-08002B2CF9AE}" pid="4" name="_AuthorEmail">
    <vt:lpwstr>Raymond.Keng@dot.gov</vt:lpwstr>
  </property>
  <property fmtid="{D5CDD505-2E9C-101B-9397-08002B2CF9AE}" pid="5" name="_AuthorEmailDisplayName">
    <vt:lpwstr>Keng, Raymond &lt;RITA&gt;</vt:lpwstr>
  </property>
  <property fmtid="{D5CDD505-2E9C-101B-9397-08002B2CF9AE}" pid="6" name="_ReviewingToolsShownOnce">
    <vt:lpwstr/>
  </property>
</Properties>
</file>