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0155" windowHeight="5280" activeTab="0"/>
  </bookViews>
  <sheets>
    <sheet name="Component Consolidate Acct Sum " sheetId="1" r:id="rId1"/>
    <sheet name="Component Summary Worksheets" sheetId="2" r:id="rId2"/>
  </sheets>
  <definedNames>
    <definedName name="\D">'Component Summary Worksheets'!#REF!</definedName>
    <definedName name="_xlnm.Print_Area" localSheetId="0">'Component Consolidate Acct Sum '!$A$1:$P$50</definedName>
    <definedName name="_xlnm.Print_Area" localSheetId="1">'Component Summary Worksheets'!$A$1:$AE$34</definedName>
  </definedNames>
  <calcPr fullCalcOnLoad="1"/>
</workbook>
</file>

<file path=xl/sharedStrings.xml><?xml version="1.0" encoding="utf-8"?>
<sst xmlns="http://schemas.openxmlformats.org/spreadsheetml/2006/main" count="129" uniqueCount="52">
  <si>
    <t>2005 Current Services</t>
  </si>
  <si>
    <t>2005 Request</t>
  </si>
  <si>
    <t>xx</t>
  </si>
  <si>
    <t>Program Improvements by Strategic Goal</t>
  </si>
  <si>
    <t/>
  </si>
  <si>
    <t xml:space="preserve"> </t>
  </si>
  <si>
    <t>(Dollars in thousands)</t>
  </si>
  <si>
    <t>Amount</t>
  </si>
  <si>
    <t>Comparison by activity and program</t>
  </si>
  <si>
    <t>FTE</t>
  </si>
  <si>
    <t>Perm</t>
  </si>
  <si>
    <t>Perm.</t>
  </si>
  <si>
    <t>Pos.</t>
  </si>
  <si>
    <t>Program Improvements/Offsets</t>
  </si>
  <si>
    <t>SALARIES AND EXPENSES</t>
  </si>
  <si>
    <t>Total..............................................................................</t>
  </si>
  <si>
    <t>(Dollars in Thousands)</t>
  </si>
  <si>
    <t xml:space="preserve">SALARIES AND EXPENSES  </t>
  </si>
  <si>
    <t>CONSTRUCTION</t>
  </si>
  <si>
    <t xml:space="preserve">      OTHER</t>
  </si>
  <si>
    <t xml:space="preserve">   TOTAL</t>
  </si>
  <si>
    <t>2003 Obligations .............................................................................................................................................</t>
  </si>
  <si>
    <t xml:space="preserve">     Change 2005 from 2004...................................................................................................................................................</t>
  </si>
  <si>
    <t>Adjustments to Base</t>
  </si>
  <si>
    <t>Increases:</t>
  </si>
  <si>
    <t xml:space="preserve">  GSA Rent ....................................................................................................................................</t>
  </si>
  <si>
    <t xml:space="preserve">  Change 2005 from 2004 .................................................................................................................</t>
  </si>
  <si>
    <t xml:space="preserve">     2004 Rescission -- Reduction applied to DOJ (0.465%).............................................................................…</t>
  </si>
  <si>
    <t xml:space="preserve">     2004 Rescission -- Government-wide reduction (0.59%)............................................................................…</t>
  </si>
  <si>
    <t xml:space="preserve">  2005 Pay Raise (1.5 Percent).........….........................................................................................................…</t>
  </si>
  <si>
    <t xml:space="preserve">  Employee Performance.........….........................................................................................................…</t>
  </si>
  <si>
    <t xml:space="preserve">  Annualization of 2004 Pay Raise  (2.0 Percent).....…...............................................................…</t>
  </si>
  <si>
    <t xml:space="preserve">  Annualization of 2004 Pay Raise Additional (2.1 Percent) Increase.....…...............................................................…</t>
  </si>
  <si>
    <t>Joint Automated Booking System</t>
  </si>
  <si>
    <t>JOINT AUTOMATED BOOKING SYSTEM</t>
  </si>
  <si>
    <t xml:space="preserve">      Subtotal, Increases ......................................................................................................................................................................................................................................................................</t>
  </si>
  <si>
    <t xml:space="preserve">      Net, Adjustments to Base ........................................................................................................................................................</t>
  </si>
  <si>
    <t>2005 Current Services..........................................................................................................................................</t>
  </si>
  <si>
    <t xml:space="preserve">        Net, Program Improvements/Offsets…………………………………………………………..………</t>
  </si>
  <si>
    <t xml:space="preserve">2005 Total Request................................................................................................................................................................ </t>
  </si>
  <si>
    <t>Program Improvements by Strategic Goal:</t>
  </si>
  <si>
    <t>2005 Total Request................................................................................................................................................................</t>
  </si>
  <si>
    <r>
      <t>The Joint Automated Booking System (JABS) requests $1,200,000</t>
    </r>
    <r>
      <rPr>
        <sz val="14"/>
        <rFont val="Arial"/>
        <family val="2"/>
      </rPr>
      <t xml:space="preserve"> for a core JABS upgrade to accommodate projected transaction volume increases, related to the continued nation-wide and foreign office deployment of JABS.  The core JABS upgrade will include procuring processing servers, associated operating software, security equipment (e.g., firewalls, intrusion detection, and virus scanners) and systems engineering services.  The upgrade will greatly increase the core JABS processing and data storage capabilities to accommodate the workload requirements.  Total resources for JABS include 7 positions, 7 FTE, and $20,309,000.</t>
    </r>
  </si>
  <si>
    <r>
      <t>Program Offsets</t>
    </r>
    <r>
      <rPr>
        <sz val="14"/>
        <rFont val="Arial"/>
        <family val="2"/>
      </rPr>
      <t>................................................................................................................................................................................................................</t>
    </r>
  </si>
  <si>
    <t>2004 Appropriation Enacted (w/ Rescission)</t>
  </si>
  <si>
    <t>2004 Appropriation Enacted (without Rescission) ...........................................................</t>
  </si>
  <si>
    <t>2004 Appropriation Enacted (with Rescission) ...........................................................</t>
  </si>
  <si>
    <t xml:space="preserve">  Enabling/Administrative- Support Goals 1-4...............…………………………………………...</t>
  </si>
  <si>
    <t>Program Offsets………………………………………………………...……………….</t>
  </si>
  <si>
    <t>The President's 2004 budget requested a 2 percent average pay raise for federal civilian workers in 2004.  However, the FY 2004 Consolidated Appropriations Act includes language granting civilian federal employees a 4.1 percent average pay raise in 2004.  The  FY 2005 budget request reflects the higher pay raise.  DOJ proposes to offset the additional $1,000 in pay costs in the JABS account by streamlining the JABS administrative process, resulting in lower support costs.</t>
  </si>
  <si>
    <r>
      <t>Enabling/Administrative - Support Goals 1-4</t>
    </r>
    <r>
      <rPr>
        <sz val="14"/>
        <rFont val="Arial"/>
        <family val="2"/>
      </rPr>
      <t>..............................................................................................................................................................................................................</t>
    </r>
  </si>
  <si>
    <t>Net, Program Improvements/Offsets, Joint Automated Booking System.........................................................................................................................................…</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</si>
</sst>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s>
  <fonts count="13">
    <font>
      <sz val="10"/>
      <name val="Arial"/>
      <family val="0"/>
    </font>
    <font>
      <b/>
      <sz val="18"/>
      <name val="Arial"/>
      <family val="0"/>
    </font>
    <font>
      <b/>
      <sz val="12"/>
      <name val="Arial"/>
      <family val="0"/>
    </font>
    <font>
      <i/>
      <sz val="10"/>
      <name val="Arial"/>
      <family val="0"/>
    </font>
    <font>
      <sz val="12"/>
      <name val="Arial"/>
      <family val="0"/>
    </font>
    <font>
      <sz val="14"/>
      <name val="Arial"/>
      <family val="0"/>
    </font>
    <font>
      <sz val="16"/>
      <name val="Arial"/>
      <family val="0"/>
    </font>
    <font>
      <u val="single"/>
      <sz val="14"/>
      <name val="Arial"/>
      <family val="2"/>
    </font>
    <font>
      <b/>
      <sz val="14"/>
      <name val="Arial"/>
      <family val="2"/>
    </font>
    <font>
      <b/>
      <u val="single"/>
      <sz val="14"/>
      <name val="Arial"/>
      <family val="2"/>
    </font>
    <font>
      <b/>
      <u val="single"/>
      <sz val="10"/>
      <name val="Arial"/>
      <family val="0"/>
    </font>
    <font>
      <u val="doubleAccounting"/>
      <sz val="10"/>
      <name val="Arial"/>
      <family val="0"/>
    </font>
    <font>
      <i/>
      <sz val="14"/>
      <name val="Arial"/>
      <family val="2"/>
    </font>
  </fonts>
  <fills count="2">
    <fill>
      <patternFill/>
    </fill>
    <fill>
      <patternFill patternType="gray125"/>
    </fill>
  </fills>
  <borders count="36">
    <border>
      <left/>
      <right/>
      <top/>
      <bottom/>
      <diagonal/>
    </border>
    <border>
      <left/>
      <right/>
      <top/>
      <bottom style="thin"/>
    </border>
    <border>
      <left style="thin"/>
      <right/>
      <top style="thin"/>
      <bottom style="thin"/>
    </border>
    <border>
      <left/>
      <right/>
      <top style="thin"/>
      <bottom style="thin"/>
    </border>
    <border>
      <left/>
      <right style="thin"/>
      <top style="thin"/>
      <bottom style="thin"/>
    </border>
    <border>
      <left style="thin"/>
      <right/>
      <top/>
      <bottom/>
    </border>
    <border>
      <left/>
      <right style="thin"/>
      <top/>
      <bottom/>
    </border>
    <border>
      <left style="thin"/>
      <right/>
      <top/>
      <bottom>
        <color indexed="63"/>
      </bottom>
    </border>
    <border>
      <left style="thin"/>
      <right style="thin"/>
      <top>
        <color indexed="63"/>
      </top>
      <bottom>
        <color indexed="63"/>
      </bottom>
    </border>
    <border>
      <left>
        <color indexed="63"/>
      </left>
      <right style="thin"/>
      <top>
        <color indexed="63"/>
      </top>
      <bottom>
        <color indexed="63"/>
      </bottom>
    </border>
    <border>
      <left style="thin"/>
      <right/>
      <top>
        <color indexed="63"/>
      </top>
      <bottom/>
    </border>
    <border>
      <left/>
      <right style="thin"/>
      <top>
        <color indexed="63"/>
      </top>
      <bottom/>
    </border>
    <border>
      <left style="thin"/>
      <right/>
      <top/>
      <bottom style="thin"/>
    </border>
    <border>
      <left/>
      <right style="thin"/>
      <top/>
      <bottom style="thin"/>
    </border>
    <border>
      <left style="thin"/>
      <right>
        <color indexed="63"/>
      </right>
      <top>
        <color indexed="63"/>
      </top>
      <bottom>
        <color indexed="63"/>
      </bottom>
    </border>
    <border>
      <left/>
      <right style="thin"/>
      <top/>
      <bottom>
        <color indexed="63"/>
      </bottom>
    </border>
    <border>
      <left style="thin"/>
      <right style="thin"/>
      <top>
        <color indexed="63"/>
      </top>
      <bottom/>
    </border>
    <border>
      <left style="thin"/>
      <right style="thin"/>
      <top/>
      <bottom/>
    </border>
    <border>
      <left/>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top>
        <color indexed="63"/>
      </top>
      <bottom style="thin"/>
    </border>
    <border>
      <left/>
      <right/>
      <top>
        <color indexed="63"/>
      </top>
      <bottom style="thin"/>
    </border>
    <border>
      <left/>
      <right style="thin"/>
      <top>
        <color indexed="63"/>
      </top>
      <bottom style="thin"/>
    </border>
    <border>
      <left style="thin"/>
      <right style="thin"/>
      <top>
        <color indexed="63"/>
      </top>
      <bottom style="thin"/>
    </border>
    <border>
      <left>
        <color indexed="63"/>
      </left>
      <right/>
      <top>
        <color indexed="63"/>
      </top>
      <bottom style="thin"/>
    </border>
    <border>
      <left style="thin"/>
      <right/>
      <top>
        <color indexed="63"/>
      </top>
      <bottom>
        <color indexed="63"/>
      </bottom>
    </border>
    <border>
      <left/>
      <right style="thin"/>
      <top style="thin"/>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s>
  <cellStyleXfs count="1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cellStyleXfs>
  <cellXfs count="156">
    <xf numFmtId="3" fontId="0" fillId="0" borderId="0" xfId="0" applyAlignment="1">
      <alignment/>
    </xf>
    <xf numFmtId="3" fontId="5" fillId="0" borderId="0" xfId="0" applyAlignment="1">
      <alignment/>
    </xf>
    <xf numFmtId="3" fontId="4" fillId="0" borderId="0" xfId="0" applyAlignment="1">
      <alignment/>
    </xf>
    <xf numFmtId="3" fontId="6" fillId="0" borderId="0" xfId="0" applyAlignment="1">
      <alignment/>
    </xf>
    <xf numFmtId="3" fontId="4" fillId="0" borderId="0" xfId="0" applyAlignment="1">
      <alignment horizontal="centerContinuous"/>
    </xf>
    <xf numFmtId="3" fontId="5" fillId="0" borderId="0" xfId="0" applyAlignment="1">
      <alignment horizontal="centerContinuous"/>
    </xf>
    <xf numFmtId="3" fontId="4" fillId="0" borderId="0" xfId="0" applyFont="1" applyAlignment="1">
      <alignment horizontal="centerContinuous"/>
    </xf>
    <xf numFmtId="3" fontId="7" fillId="0" borderId="0" xfId="0" applyFont="1" applyAlignment="1">
      <alignment horizontal="center"/>
    </xf>
    <xf numFmtId="3" fontId="5" fillId="0" borderId="0" xfId="0" applyFont="1" applyBorder="1" applyAlignment="1">
      <alignment horizontal="center"/>
    </xf>
    <xf numFmtId="3" fontId="7" fillId="0" borderId="0" xfId="0" applyFont="1" applyBorder="1" applyAlignment="1">
      <alignment horizontal="center"/>
    </xf>
    <xf numFmtId="3" fontId="8" fillId="0" borderId="0" xfId="0" applyFont="1" applyAlignment="1">
      <alignment horizontal="centerContinuous"/>
    </xf>
    <xf numFmtId="3" fontId="9" fillId="0" borderId="0" xfId="0" applyFont="1" applyAlignment="1">
      <alignment horizontal="centerContinuous"/>
    </xf>
    <xf numFmtId="3" fontId="5" fillId="0" borderId="0" xfId="0" applyFont="1" applyAlignment="1">
      <alignment horizontal="centerContinuous"/>
    </xf>
    <xf numFmtId="0" fontId="10" fillId="0" borderId="0" xfId="0" applyFont="1" applyAlignment="1">
      <alignment horizontal="centerContinuous"/>
    </xf>
    <xf numFmtId="0" fontId="0" fillId="0" borderId="0" xfId="0" applyAlignment="1">
      <alignment horizontal="centerContinuous"/>
    </xf>
    <xf numFmtId="3" fontId="0" fillId="0" borderId="0" xfId="0" applyNumberFormat="1" applyAlignment="1">
      <alignment horizontal="centerContinuous"/>
    </xf>
    <xf numFmtId="3" fontId="0" fillId="0" borderId="1" xfId="0" applyNumberFormat="1" applyAlignment="1">
      <alignment/>
    </xf>
    <xf numFmtId="0" fontId="0" fillId="0" borderId="1" xfId="0" applyAlignment="1">
      <alignment/>
    </xf>
    <xf numFmtId="3" fontId="0" fillId="0" borderId="0" xfId="0" applyNumberFormat="1" applyAlignment="1">
      <alignment/>
    </xf>
    <xf numFmtId="3" fontId="0" fillId="0" borderId="2" xfId="0" applyNumberFormat="1" applyBorder="1" applyAlignment="1">
      <alignment horizontal="center"/>
    </xf>
    <xf numFmtId="3" fontId="0" fillId="0" borderId="3" xfId="0" applyNumberFormat="1" applyBorder="1" applyAlignment="1">
      <alignment horizontal="center"/>
    </xf>
    <xf numFmtId="0" fontId="0" fillId="0" borderId="4" xfId="0" applyBorder="1" applyAlignment="1">
      <alignment horizontal="center"/>
    </xf>
    <xf numFmtId="0" fontId="0" fillId="0" borderId="4" xfId="0" applyAlignment="1">
      <alignment horizontal="center"/>
    </xf>
    <xf numFmtId="3" fontId="0" fillId="0" borderId="2" xfId="0" applyNumberFormat="1" applyAlignment="1">
      <alignment horizontal="center"/>
    </xf>
    <xf numFmtId="3" fontId="0" fillId="0" borderId="3" xfId="0" applyNumberFormat="1" applyAlignment="1">
      <alignment horizontal="center"/>
    </xf>
    <xf numFmtId="3" fontId="0" fillId="0" borderId="5" xfId="0" applyNumberFormat="1" applyBorder="1" applyAlignment="1">
      <alignment/>
    </xf>
    <xf numFmtId="3" fontId="0" fillId="0" borderId="0" xfId="0" applyNumberFormat="1" applyBorder="1" applyAlignment="1">
      <alignment/>
    </xf>
    <xf numFmtId="0" fontId="0" fillId="0" borderId="6" xfId="0" applyBorder="1" applyAlignment="1">
      <alignment/>
    </xf>
    <xf numFmtId="0" fontId="0" fillId="0" borderId="6" xfId="0" applyAlignment="1">
      <alignment/>
    </xf>
    <xf numFmtId="3" fontId="0" fillId="0" borderId="5" xfId="0" applyNumberFormat="1" applyAlignment="1">
      <alignment/>
    </xf>
    <xf numFmtId="3" fontId="0" fillId="0" borderId="7" xfId="0" applyNumberFormat="1" applyBorder="1" applyAlignment="1">
      <alignment/>
    </xf>
    <xf numFmtId="3" fontId="0" fillId="0" borderId="0" xfId="0" applyNumberFormat="1" applyBorder="1" applyAlignment="1">
      <alignment/>
    </xf>
    <xf numFmtId="0" fontId="0" fillId="0" borderId="8" xfId="0" applyBorder="1" applyAlignment="1">
      <alignment/>
    </xf>
    <xf numFmtId="3" fontId="0" fillId="0" borderId="0" xfId="0" applyNumberFormat="1" applyBorder="1" applyAlignment="1">
      <alignment/>
    </xf>
    <xf numFmtId="0" fontId="0" fillId="0" borderId="9" xfId="0" applyBorder="1" applyAlignment="1">
      <alignment/>
    </xf>
    <xf numFmtId="3" fontId="0" fillId="0" borderId="0" xfId="0" applyBorder="1" applyAlignment="1">
      <alignment/>
    </xf>
    <xf numFmtId="3" fontId="0" fillId="0" borderId="9" xfId="0" applyBorder="1" applyAlignment="1">
      <alignment/>
    </xf>
    <xf numFmtId="3" fontId="0" fillId="0" borderId="8" xfId="0" applyBorder="1" applyAlignment="1">
      <alignment/>
    </xf>
    <xf numFmtId="3" fontId="0" fillId="0" borderId="0" xfId="0" applyNumberFormat="1" applyBorder="1" applyAlignment="1">
      <alignment/>
    </xf>
    <xf numFmtId="3" fontId="0" fillId="0" borderId="0" xfId="0" applyNumberFormat="1" applyBorder="1" applyAlignment="1">
      <alignment/>
    </xf>
    <xf numFmtId="3" fontId="0" fillId="0" borderId="0" xfId="0" applyBorder="1" applyAlignment="1">
      <alignment/>
    </xf>
    <xf numFmtId="3" fontId="0" fillId="0" borderId="10" xfId="0" applyNumberFormat="1" applyBorder="1" applyAlignment="1">
      <alignment/>
    </xf>
    <xf numFmtId="5" fontId="0" fillId="0" borderId="11" xfId="0" applyBorder="1" applyAlignment="1">
      <alignment/>
    </xf>
    <xf numFmtId="3" fontId="0" fillId="0" borderId="11" xfId="0" applyNumberFormat="1" applyBorder="1" applyAlignment="1">
      <alignment/>
    </xf>
    <xf numFmtId="3" fontId="0" fillId="0" borderId="6" xfId="0" applyNumberFormat="1" applyAlignment="1">
      <alignment/>
    </xf>
    <xf numFmtId="0" fontId="0" fillId="0" borderId="5" xfId="0" applyAlignment="1">
      <alignment/>
    </xf>
    <xf numFmtId="0" fontId="0" fillId="0" borderId="0" xfId="0" applyAlignment="1">
      <alignment/>
    </xf>
    <xf numFmtId="3" fontId="0" fillId="0" borderId="12" xfId="0" applyNumberFormat="1" applyBorder="1" applyAlignment="1">
      <alignment/>
    </xf>
    <xf numFmtId="3" fontId="0" fillId="0" borderId="1" xfId="0" applyNumberFormat="1" applyBorder="1" applyAlignment="1">
      <alignment/>
    </xf>
    <xf numFmtId="3" fontId="0" fillId="0" borderId="13" xfId="0" applyNumberFormat="1" applyBorder="1" applyAlignment="1">
      <alignment/>
    </xf>
    <xf numFmtId="0" fontId="0" fillId="0" borderId="13" xfId="0" applyAlignment="1">
      <alignment/>
    </xf>
    <xf numFmtId="3" fontId="0" fillId="0" borderId="13" xfId="0" applyNumberFormat="1" applyAlignment="1">
      <alignment/>
    </xf>
    <xf numFmtId="3" fontId="0" fillId="0" borderId="12" xfId="0" applyNumberFormat="1" applyAlignment="1">
      <alignment/>
    </xf>
    <xf numFmtId="3" fontId="0" fillId="0" borderId="6" xfId="0" applyBorder="1" applyAlignment="1">
      <alignment/>
    </xf>
    <xf numFmtId="3" fontId="0" fillId="0" borderId="14" xfId="0" applyNumberFormat="1" applyBorder="1" applyAlignment="1">
      <alignment/>
    </xf>
    <xf numFmtId="3" fontId="0" fillId="0" borderId="0" xfId="0" applyNumberFormat="1" applyBorder="1" applyAlignment="1">
      <alignment/>
    </xf>
    <xf numFmtId="3" fontId="0" fillId="0" borderId="6" xfId="0" applyNumberFormat="1"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3" fontId="0" fillId="0" borderId="0" xfId="0" applyBorder="1" applyAlignment="1">
      <alignment/>
    </xf>
    <xf numFmtId="3" fontId="0" fillId="0" borderId="0" xfId="0" applyBorder="1" applyAlignment="1">
      <alignment/>
    </xf>
    <xf numFmtId="3" fontId="0" fillId="0" borderId="0" xfId="0" applyBorder="1" applyAlignment="1">
      <alignment/>
    </xf>
    <xf numFmtId="3" fontId="0" fillId="0" borderId="15" xfId="0" applyNumberFormat="1" applyBorder="1" applyAlignment="1">
      <alignment/>
    </xf>
    <xf numFmtId="3" fontId="0" fillId="0" borderId="0" xfId="0" applyNumberFormat="1" applyBorder="1" applyAlignment="1">
      <alignment/>
    </xf>
    <xf numFmtId="3" fontId="0" fillId="0" borderId="9" xfId="0" applyNumberFormat="1" applyBorder="1" applyAlignment="1">
      <alignment/>
    </xf>
    <xf numFmtId="3" fontId="0" fillId="0" borderId="0" xfId="0" applyNumberFormat="1" applyBorder="1" applyAlignment="1">
      <alignment/>
    </xf>
    <xf numFmtId="0" fontId="0" fillId="0" borderId="18" xfId="0" applyBorder="1" applyAlignment="1">
      <alignment/>
    </xf>
    <xf numFmtId="3" fontId="11" fillId="0" borderId="10" xfId="0" applyNumberFormat="1" applyBorder="1" applyAlignment="1">
      <alignment/>
    </xf>
    <xf numFmtId="3" fontId="11" fillId="0" borderId="0" xfId="0" applyNumberFormat="1" applyBorder="1" applyAlignment="1">
      <alignment/>
    </xf>
    <xf numFmtId="0" fontId="11" fillId="0" borderId="11" xfId="0" applyBorder="1" applyAlignment="1">
      <alignment/>
    </xf>
    <xf numFmtId="3" fontId="11" fillId="0" borderId="11" xfId="0" applyBorder="1" applyAlignment="1">
      <alignment/>
    </xf>
    <xf numFmtId="3" fontId="0" fillId="0" borderId="19" xfId="0" applyNumberFormat="1" applyBorder="1" applyAlignment="1">
      <alignment/>
    </xf>
    <xf numFmtId="3" fontId="0" fillId="0" borderId="20" xfId="0" applyNumberFormat="1" applyBorder="1" applyAlignment="1">
      <alignment/>
    </xf>
    <xf numFmtId="3" fontId="0" fillId="0" borderId="21" xfId="0" applyNumberFormat="1" applyBorder="1" applyAlignment="1">
      <alignment/>
    </xf>
    <xf numFmtId="3" fontId="0" fillId="0" borderId="22" xfId="0" applyNumberFormat="1" applyBorder="1" applyAlignment="1">
      <alignment/>
    </xf>
    <xf numFmtId="3" fontId="0" fillId="0" borderId="23" xfId="0" applyNumberFormat="1" applyBorder="1" applyAlignment="1">
      <alignment/>
    </xf>
    <xf numFmtId="3" fontId="0" fillId="0" borderId="5" xfId="0" applyAlignment="1">
      <alignment/>
    </xf>
    <xf numFmtId="3" fontId="4" fillId="0" borderId="0" xfId="0" applyNumberFormat="1" applyAlignment="1">
      <alignment horizontal="centerContinuous"/>
    </xf>
    <xf numFmtId="3" fontId="0" fillId="0" borderId="24" xfId="0" applyNumberFormat="1" applyBorder="1" applyAlignment="1">
      <alignment/>
    </xf>
    <xf numFmtId="3" fontId="0" fillId="0" borderId="25" xfId="0" applyNumberFormat="1" applyFill="1" applyBorder="1" applyAlignment="1">
      <alignment/>
    </xf>
    <xf numFmtId="3" fontId="0" fillId="0" borderId="26" xfId="0" applyNumberFormat="1" applyBorder="1" applyAlignment="1">
      <alignment/>
    </xf>
    <xf numFmtId="3" fontId="0" fillId="0" borderId="4" xfId="0" applyNumberFormat="1" applyBorder="1" applyAlignment="1">
      <alignment/>
    </xf>
    <xf numFmtId="3" fontId="0" fillId="0" borderId="27" xfId="0" applyNumberFormat="1" applyBorder="1" applyAlignment="1">
      <alignment/>
    </xf>
    <xf numFmtId="3" fontId="0" fillId="0" borderId="0" xfId="0" applyNumberFormat="1" applyBorder="1" applyAlignment="1">
      <alignment/>
    </xf>
    <xf numFmtId="3" fontId="0" fillId="0" borderId="18" xfId="0" applyBorder="1" applyAlignment="1">
      <alignment/>
    </xf>
    <xf numFmtId="3" fontId="0" fillId="0" borderId="24" xfId="0" applyBorder="1" applyAlignment="1">
      <alignment/>
    </xf>
    <xf numFmtId="0" fontId="0" fillId="0" borderId="25" xfId="0" applyBorder="1" applyAlignment="1">
      <alignment/>
    </xf>
    <xf numFmtId="0" fontId="0" fillId="0" borderId="24" xfId="0" applyBorder="1" applyAlignment="1">
      <alignment/>
    </xf>
    <xf numFmtId="3" fontId="0" fillId="0" borderId="0" xfId="0" applyNumberFormat="1" applyBorder="1" applyAlignment="1">
      <alignment/>
    </xf>
    <xf numFmtId="5" fontId="0" fillId="0" borderId="13" xfId="0" applyBorder="1" applyAlignment="1">
      <alignment/>
    </xf>
    <xf numFmtId="3" fontId="0" fillId="0" borderId="28" xfId="0" applyNumberFormat="1" applyBorder="1" applyAlignment="1">
      <alignment/>
    </xf>
    <xf numFmtId="3" fontId="0" fillId="0" borderId="0" xfId="0" applyBorder="1" applyAlignment="1">
      <alignment/>
    </xf>
    <xf numFmtId="3" fontId="0" fillId="0" borderId="0" xfId="0" applyBorder="1" applyAlignment="1">
      <alignment/>
    </xf>
    <xf numFmtId="3" fontId="0" fillId="0" borderId="0" xfId="0" applyBorder="1" applyAlignment="1">
      <alignment/>
    </xf>
    <xf numFmtId="3" fontId="7" fillId="0" borderId="0" xfId="0" applyFont="1" applyAlignment="1">
      <alignment/>
    </xf>
    <xf numFmtId="3" fontId="5" fillId="0" borderId="0" xfId="0" applyFont="1" applyAlignment="1">
      <alignment/>
    </xf>
    <xf numFmtId="3" fontId="5" fillId="0" borderId="1" xfId="0" applyFont="1" applyAlignment="1">
      <alignment horizontal="centerContinuous" wrapText="1"/>
    </xf>
    <xf numFmtId="3" fontId="5" fillId="0" borderId="1" xfId="0" applyFont="1" applyAlignment="1">
      <alignment horizontal="centerContinuous"/>
    </xf>
    <xf numFmtId="3" fontId="5" fillId="0" borderId="0" xfId="0" applyFont="1" applyAlignment="1">
      <alignment horizontal="center"/>
    </xf>
    <xf numFmtId="3" fontId="5" fillId="0" borderId="0" xfId="0" applyFont="1" applyAlignment="1" quotePrefix="1">
      <alignment/>
    </xf>
    <xf numFmtId="3" fontId="5" fillId="0" borderId="1" xfId="0" applyFont="1" applyAlignment="1">
      <alignment/>
    </xf>
    <xf numFmtId="164" fontId="5" fillId="0" borderId="1" xfId="0" applyNumberFormat="1" applyFont="1" applyAlignment="1">
      <alignment/>
    </xf>
    <xf numFmtId="5" fontId="5" fillId="0" borderId="0" xfId="0" applyFont="1" applyAlignment="1">
      <alignment/>
    </xf>
    <xf numFmtId="3" fontId="5" fillId="0" borderId="0" xfId="0" applyFont="1" applyAlignment="1">
      <alignment horizontal="center"/>
    </xf>
    <xf numFmtId="3" fontId="7" fillId="0" borderId="0" xfId="0" applyFont="1" applyAlignment="1">
      <alignment horizontal="center"/>
    </xf>
    <xf numFmtId="3" fontId="5" fillId="0" borderId="0" xfId="0" applyFont="1" applyBorder="1" applyAlignment="1">
      <alignment horizontal="center"/>
    </xf>
    <xf numFmtId="3" fontId="5" fillId="0" borderId="0" xfId="0" applyFont="1" applyBorder="1" applyAlignment="1">
      <alignment horizontal="center"/>
    </xf>
    <xf numFmtId="3" fontId="5" fillId="0" borderId="0" xfId="0" applyFont="1" applyBorder="1" applyAlignment="1">
      <alignment horizontal="center"/>
    </xf>
    <xf numFmtId="3" fontId="5" fillId="0" borderId="0" xfId="0" applyFont="1" applyAlignment="1">
      <alignment horizontal="left"/>
    </xf>
    <xf numFmtId="3" fontId="5" fillId="0" borderId="0" xfId="0" applyFont="1" applyBorder="1" applyAlignment="1">
      <alignment/>
    </xf>
    <xf numFmtId="3" fontId="5" fillId="0" borderId="0" xfId="0" applyFont="1" applyBorder="1" applyAlignment="1">
      <alignment/>
    </xf>
    <xf numFmtId="3" fontId="5" fillId="0" borderId="0" xfId="0" applyFont="1" applyBorder="1" applyAlignment="1">
      <alignment/>
    </xf>
    <xf numFmtId="3" fontId="5" fillId="0" borderId="0" xfId="0" applyNumberFormat="1" applyFont="1" applyAlignment="1">
      <alignment horizontal="right"/>
    </xf>
    <xf numFmtId="3" fontId="5" fillId="0" borderId="1" xfId="0" applyFont="1" applyBorder="1" applyAlignment="1">
      <alignment/>
    </xf>
    <xf numFmtId="37" fontId="5" fillId="0" borderId="0" xfId="0" applyNumberFormat="1" applyFont="1" applyBorder="1" applyAlignment="1">
      <alignment/>
    </xf>
    <xf numFmtId="3" fontId="5" fillId="0" borderId="0" xfId="0" applyFont="1" applyAlignment="1">
      <alignment horizontal="right"/>
    </xf>
    <xf numFmtId="3" fontId="12" fillId="0" borderId="0" xfId="0" applyFont="1" applyAlignment="1">
      <alignment horizontal="centerContinuous"/>
    </xf>
    <xf numFmtId="164" fontId="0" fillId="0" borderId="13" xfId="0" applyNumberFormat="1" applyBorder="1" applyAlignment="1">
      <alignment/>
    </xf>
    <xf numFmtId="3" fontId="5" fillId="0" borderId="0" xfId="0" applyFont="1" applyBorder="1" applyAlignment="1">
      <alignment/>
    </xf>
    <xf numFmtId="0" fontId="0" fillId="0" borderId="29" xfId="0" applyBorder="1" applyAlignment="1">
      <alignment horizontal="center" wrapText="1"/>
    </xf>
    <xf numFmtId="3" fontId="0" fillId="0" borderId="30" xfId="0" applyBorder="1" applyAlignment="1">
      <alignment wrapText="1"/>
    </xf>
    <xf numFmtId="3" fontId="0" fillId="0" borderId="31" xfId="0" applyBorder="1" applyAlignment="1">
      <alignment wrapText="1"/>
    </xf>
    <xf numFmtId="3" fontId="0" fillId="0" borderId="32" xfId="0" applyBorder="1" applyAlignment="1">
      <alignment wrapText="1"/>
    </xf>
    <xf numFmtId="3" fontId="0" fillId="0" borderId="33" xfId="0" applyBorder="1" applyAlignment="1">
      <alignment wrapText="1"/>
    </xf>
    <xf numFmtId="3" fontId="0" fillId="0" borderId="34" xfId="0" applyBorder="1" applyAlignment="1">
      <alignment wrapText="1"/>
    </xf>
    <xf numFmtId="0" fontId="0" fillId="0" borderId="29" xfId="0" applyBorder="1" applyAlignment="1">
      <alignment horizontal="center"/>
    </xf>
    <xf numFmtId="3" fontId="0" fillId="0" borderId="30" xfId="0" applyBorder="1" applyAlignment="1">
      <alignment horizontal="center"/>
    </xf>
    <xf numFmtId="3" fontId="0" fillId="0" borderId="31" xfId="0" applyBorder="1" applyAlignment="1">
      <alignment horizontal="center"/>
    </xf>
    <xf numFmtId="3" fontId="0" fillId="0" borderId="32" xfId="0" applyBorder="1" applyAlignment="1">
      <alignment/>
    </xf>
    <xf numFmtId="3" fontId="0" fillId="0" borderId="33" xfId="0" applyBorder="1" applyAlignment="1">
      <alignment/>
    </xf>
    <xf numFmtId="3" fontId="0" fillId="0" borderId="34" xfId="0" applyBorder="1" applyAlignment="1">
      <alignment/>
    </xf>
    <xf numFmtId="3" fontId="0" fillId="0" borderId="0" xfId="0" applyBorder="1" applyAlignment="1">
      <alignment/>
    </xf>
    <xf numFmtId="3" fontId="0" fillId="0" borderId="0" xfId="0" applyBorder="1" applyAlignment="1">
      <alignment/>
    </xf>
    <xf numFmtId="3" fontId="0" fillId="0" borderId="0" xfId="0" applyBorder="1" applyAlignment="1">
      <alignment/>
    </xf>
    <xf numFmtId="3" fontId="0" fillId="0" borderId="29" xfId="0" applyNumberFormat="1" applyBorder="1" applyAlignment="1">
      <alignment horizontal="center"/>
    </xf>
    <xf numFmtId="3" fontId="0" fillId="0" borderId="32" xfId="0" applyBorder="1" applyAlignment="1">
      <alignment horizontal="center"/>
    </xf>
    <xf numFmtId="3" fontId="0" fillId="0" borderId="33" xfId="0" applyBorder="1" applyAlignment="1">
      <alignment horizontal="center"/>
    </xf>
    <xf numFmtId="3" fontId="0" fillId="0" borderId="34" xfId="0" applyBorder="1" applyAlignment="1">
      <alignment horizontal="center"/>
    </xf>
    <xf numFmtId="0" fontId="0" fillId="0" borderId="35" xfId="0" applyBorder="1" applyAlignment="1">
      <alignment horizontal="center"/>
    </xf>
    <xf numFmtId="3" fontId="0" fillId="0" borderId="25" xfId="0" applyBorder="1" applyAlignment="1">
      <alignment horizontal="center"/>
    </xf>
    <xf numFmtId="0" fontId="0" fillId="0" borderId="0" xfId="0" applyBorder="1" applyAlignment="1">
      <alignment/>
    </xf>
    <xf numFmtId="3" fontId="4" fillId="0" borderId="0" xfId="0" applyFont="1" applyBorder="1" applyAlignment="1">
      <alignment horizontal="center"/>
    </xf>
    <xf numFmtId="3" fontId="7" fillId="0" borderId="0" xfId="0" applyFont="1" applyBorder="1" applyAlignment="1">
      <alignment/>
    </xf>
    <xf numFmtId="3" fontId="7" fillId="0" borderId="0" xfId="0" applyFont="1" applyBorder="1" applyAlignment="1">
      <alignment/>
    </xf>
    <xf numFmtId="3" fontId="7" fillId="0" borderId="0" xfId="0" applyFont="1" applyBorder="1" applyAlignment="1">
      <alignment/>
    </xf>
    <xf numFmtId="3" fontId="8" fillId="0" borderId="0" xfId="0" applyFont="1" applyBorder="1" applyAlignment="1">
      <alignment/>
    </xf>
    <xf numFmtId="3" fontId="5" fillId="0" borderId="0" xfId="0" applyFont="1" applyBorder="1" applyAlignment="1">
      <alignment/>
    </xf>
    <xf numFmtId="3" fontId="5" fillId="0" borderId="0" xfId="0" applyFont="1" applyBorder="1" applyAlignment="1">
      <alignment/>
    </xf>
    <xf numFmtId="3" fontId="5" fillId="0" borderId="0" xfId="0" applyFont="1" applyBorder="1" applyAlignment="1">
      <alignment/>
    </xf>
    <xf numFmtId="3" fontId="5" fillId="0" borderId="0" xfId="0" applyFont="1" applyBorder="1" applyAlignment="1">
      <alignment/>
    </xf>
    <xf numFmtId="3" fontId="5" fillId="0" borderId="0" xfId="0" applyFont="1" applyBorder="1" applyAlignment="1">
      <alignment vertical="top" wrapText="1"/>
    </xf>
    <xf numFmtId="3" fontId="5" fillId="0" borderId="0" xfId="0" applyFont="1" applyBorder="1" applyAlignment="1">
      <alignment vertical="top" wrapText="1"/>
    </xf>
    <xf numFmtId="3" fontId="8" fillId="0" borderId="0" xfId="0" applyFont="1" applyBorder="1" applyAlignment="1">
      <alignment wrapText="1"/>
    </xf>
    <xf numFmtId="3" fontId="5" fillId="0" borderId="0" xfId="0" applyFont="1" applyBorder="1" applyAlignment="1">
      <alignment wrapText="1"/>
    </xf>
    <xf numFmtId="3" fontId="5" fillId="0" borderId="0" xfId="0" applyFont="1" applyBorder="1" applyAlignment="1">
      <alignment wrapText="1"/>
    </xf>
  </cellXfs>
  <cellStyles count="1">
    <cellStyle name="Normal" xfId="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2:IV49"/>
  <sheetViews>
    <sheetView tabSelected="1" workbookViewId="0" topLeftCell="A1">
      <selection activeCell="A117" sqref="A117:E122"/>
    </sheetView>
  </sheetViews>
  <sheetFormatPr defaultColWidth="9.140625" defaultRowHeight="12.75"/>
  <cols>
    <col min="1" max="1" width="9.28125" style="0" customWidth="1"/>
    <col min="2" max="2" width="6.7109375" style="0" customWidth="1"/>
    <col min="3" max="3" width="7.7109375" style="0" customWidth="1"/>
    <col min="4" max="4" width="15.00390625" style="0" customWidth="1"/>
    <col min="5" max="5" width="19.7109375" style="0" customWidth="1"/>
    <col min="6" max="6" width="1.421875" style="0" customWidth="1"/>
    <col min="7" max="8" width="7.7109375" style="18" customWidth="1"/>
    <col min="9" max="9" width="11.8515625" style="0" customWidth="1"/>
    <col min="10" max="10" width="17.7109375" style="0" hidden="1" customWidth="1"/>
    <col min="11" max="12" width="7.7109375" style="18" hidden="1" customWidth="1"/>
    <col min="13" max="13" width="14.00390625" style="0" hidden="1" customWidth="1"/>
    <col min="14" max="14" width="10.8515625" style="18" hidden="1" customWidth="1"/>
    <col min="15" max="15" width="7.7109375" style="18" hidden="1" customWidth="1"/>
    <col min="16" max="16" width="12.140625" style="0" hidden="1" customWidth="1"/>
    <col min="17" max="17" width="1.7109375" style="0" customWidth="1"/>
    <col min="18" max="20" width="2.7109375" style="0" customWidth="1"/>
    <col min="21" max="21" width="2.7109375" style="0" hidden="1" customWidth="1"/>
    <col min="22" max="23" width="2.7109375" style="0" customWidth="1"/>
    <col min="24" max="24" width="9.7109375" style="0" customWidth="1"/>
    <col min="25" max="25" width="2.7109375" style="0" customWidth="1"/>
    <col min="26" max="26" width="9.7109375" style="0" hidden="1" customWidth="1"/>
    <col min="28" max="30" width="2.7109375" style="0" customWidth="1"/>
    <col min="31" max="31" width="8.421875" style="0" hidden="1" customWidth="1"/>
    <col min="32" max="32" width="12.7109375" style="0" customWidth="1"/>
    <col min="33" max="35" width="2.7109375" style="0" customWidth="1"/>
    <col min="36" max="36" width="8.421875" style="0" hidden="1" customWidth="1"/>
    <col min="37" max="37" width="12.7109375" style="0" customWidth="1"/>
    <col min="38" max="40" width="2.7109375" style="0" customWidth="1"/>
    <col min="41" max="41" width="2.7109375" style="0" hidden="1" customWidth="1"/>
    <col min="42" max="45" width="2.7109375" style="0" customWidth="1"/>
    <col min="46" max="46" width="8.421875" style="0" hidden="1" customWidth="1"/>
    <col min="47" max="47" width="12.7109375" style="0" customWidth="1"/>
    <col min="48" max="50" width="2.7109375" style="0" customWidth="1"/>
    <col min="51" max="51" width="8.421875" style="0" hidden="1" customWidth="1"/>
    <col min="52" max="52" width="12.7109375" style="0" customWidth="1"/>
    <col min="53" max="55" width="2.7109375" style="0" customWidth="1"/>
    <col min="57" max="57" width="15.7109375" style="0" customWidth="1"/>
    <col min="58" max="60" width="2.7109375" style="0" customWidth="1"/>
    <col min="62" max="62" width="15.7109375" style="0" customWidth="1"/>
    <col min="63" max="63" width="2.7109375" style="0" customWidth="1"/>
    <col min="64" max="64" width="9.7109375" style="0" customWidth="1"/>
    <col min="65" max="65" width="2.7109375" style="0" customWidth="1"/>
    <col min="67" max="67" width="12.7109375" style="0" customWidth="1"/>
    <col min="68" max="73" width="2.7109375" style="0" customWidth="1"/>
    <col min="75" max="75" width="9.7109375" style="0" customWidth="1"/>
    <col min="76" max="76" width="2.7109375" style="0" customWidth="1"/>
    <col min="77" max="77" width="9.7109375" style="0" customWidth="1"/>
    <col min="78" max="78" width="2.7109375" style="0" customWidth="1"/>
    <col min="79" max="79" width="9.7109375" style="0" customWidth="1"/>
    <col min="80" max="80" width="2.7109375" style="0" customWidth="1"/>
    <col min="81" max="81" width="12.7109375" style="0" customWidth="1"/>
  </cols>
  <sheetData>
    <row r="2" spans="1:16" ht="12.75">
      <c r="A2" s="13" t="s">
        <v>34</v>
      </c>
      <c r="B2" s="14"/>
      <c r="C2" s="14"/>
      <c r="D2" s="13"/>
      <c r="E2" s="14"/>
      <c r="F2" s="14"/>
      <c r="G2" s="15"/>
      <c r="H2" s="15"/>
      <c r="I2" s="14"/>
      <c r="J2" s="14"/>
      <c r="K2" s="15"/>
      <c r="L2" s="15"/>
      <c r="M2" s="14"/>
      <c r="N2" s="15"/>
      <c r="O2" s="15"/>
      <c r="P2" s="14"/>
    </row>
    <row r="3" spans="1:16" ht="12.75">
      <c r="A3" s="14" t="s">
        <v>16</v>
      </c>
      <c r="B3" s="14"/>
      <c r="C3" s="14"/>
      <c r="D3" s="14"/>
      <c r="E3" s="14"/>
      <c r="F3" s="14"/>
      <c r="G3" s="15"/>
      <c r="H3" s="15"/>
      <c r="I3" s="14"/>
      <c r="J3" s="14"/>
      <c r="K3" s="15"/>
      <c r="L3" s="15"/>
      <c r="M3" s="14"/>
      <c r="N3" s="15"/>
      <c r="O3" s="15"/>
      <c r="P3" s="14"/>
    </row>
    <row r="4" spans="7:10" ht="12.75">
      <c r="G4" s="16"/>
      <c r="H4" s="16"/>
      <c r="I4" s="17"/>
      <c r="J4" s="17"/>
    </row>
    <row r="5" spans="7:17" ht="12.75">
      <c r="G5" s="135" t="s">
        <v>17</v>
      </c>
      <c r="H5" s="127"/>
      <c r="I5" s="128"/>
      <c r="J5" s="139" t="s">
        <v>18</v>
      </c>
      <c r="K5" s="120" t="s">
        <v>19</v>
      </c>
      <c r="L5" s="121"/>
      <c r="M5" s="122"/>
      <c r="N5" s="126" t="s">
        <v>20</v>
      </c>
      <c r="O5" s="127"/>
      <c r="P5" s="128"/>
      <c r="Q5" t="s">
        <v>5</v>
      </c>
    </row>
    <row r="6" spans="7:17" ht="12.75">
      <c r="G6" s="136"/>
      <c r="H6" s="137"/>
      <c r="I6" s="138"/>
      <c r="J6" s="140"/>
      <c r="K6" s="123"/>
      <c r="L6" s="124"/>
      <c r="M6" s="125"/>
      <c r="N6" s="129"/>
      <c r="O6" s="130"/>
      <c r="P6" s="131"/>
      <c r="Q6" t="s">
        <v>5</v>
      </c>
    </row>
    <row r="7" spans="7:16" ht="12.75">
      <c r="G7" s="19" t="s">
        <v>12</v>
      </c>
      <c r="H7" s="20" t="s">
        <v>9</v>
      </c>
      <c r="I7" s="21" t="s">
        <v>7</v>
      </c>
      <c r="J7" s="22" t="s">
        <v>7</v>
      </c>
      <c r="K7" s="23" t="s">
        <v>12</v>
      </c>
      <c r="L7" s="24" t="s">
        <v>9</v>
      </c>
      <c r="M7" s="22" t="s">
        <v>7</v>
      </c>
      <c r="N7" s="23" t="s">
        <v>12</v>
      </c>
      <c r="O7" s="24" t="s">
        <v>9</v>
      </c>
      <c r="P7" s="22" t="s">
        <v>7</v>
      </c>
    </row>
    <row r="8" spans="7:16" ht="12.75">
      <c r="G8" s="25"/>
      <c r="H8" s="26"/>
      <c r="I8" s="27"/>
      <c r="J8" s="28"/>
      <c r="M8" s="28"/>
      <c r="N8" s="29"/>
      <c r="P8" s="28"/>
    </row>
    <row r="9" spans="1:16" ht="12.75">
      <c r="A9" t="s">
        <v>21</v>
      </c>
      <c r="F9" t="s">
        <v>5</v>
      </c>
      <c r="G9" s="47">
        <v>7</v>
      </c>
      <c r="H9" s="48">
        <v>6</v>
      </c>
      <c r="I9" s="118">
        <v>16216</v>
      </c>
      <c r="J9" s="90">
        <v>0</v>
      </c>
      <c r="K9" s="48">
        <v>0</v>
      </c>
      <c r="L9" s="48">
        <v>0</v>
      </c>
      <c r="M9" s="90">
        <v>0</v>
      </c>
      <c r="N9" s="47">
        <f>G9+K9</f>
        <v>7</v>
      </c>
      <c r="O9" s="48">
        <f>H9+L9</f>
        <v>6</v>
      </c>
      <c r="P9" s="90">
        <f>I9+J9+M9</f>
        <v>16216</v>
      </c>
    </row>
    <row r="10" spans="7:16" ht="12.75">
      <c r="G10" s="41"/>
      <c r="H10" s="89"/>
      <c r="I10" s="36"/>
      <c r="J10" s="37"/>
      <c r="K10" s="38"/>
      <c r="L10" s="39"/>
      <c r="M10" s="40"/>
      <c r="N10" s="41"/>
      <c r="O10" s="39"/>
      <c r="P10" s="42"/>
    </row>
    <row r="11" spans="1:16" ht="12.75">
      <c r="A11" t="s">
        <v>45</v>
      </c>
      <c r="F11" t="s">
        <v>5</v>
      </c>
      <c r="G11" s="25">
        <v>7</v>
      </c>
      <c r="H11" s="26">
        <v>7</v>
      </c>
      <c r="I11" s="43">
        <v>19176</v>
      </c>
      <c r="J11" s="43">
        <v>0</v>
      </c>
      <c r="K11" s="29">
        <v>0</v>
      </c>
      <c r="L11" s="18">
        <v>0</v>
      </c>
      <c r="M11" s="18">
        <v>0</v>
      </c>
      <c r="N11" s="29">
        <f aca="true" t="shared" si="0" ref="N11:O13">G11+K11</f>
        <v>7</v>
      </c>
      <c r="O11" s="18">
        <f t="shared" si="0"/>
        <v>7</v>
      </c>
      <c r="P11" s="44">
        <f>I11+J11+M11</f>
        <v>19176</v>
      </c>
    </row>
    <row r="12" spans="1:16" ht="12.75">
      <c r="A12" t="s">
        <v>27</v>
      </c>
      <c r="F12" t="s">
        <v>5</v>
      </c>
      <c r="G12" s="83">
        <v>0</v>
      </c>
      <c r="H12" s="84">
        <v>0</v>
      </c>
      <c r="I12" s="85">
        <v>-89</v>
      </c>
      <c r="J12" s="32">
        <v>0</v>
      </c>
      <c r="K12" s="83">
        <v>0</v>
      </c>
      <c r="L12" s="84">
        <v>0</v>
      </c>
      <c r="M12" s="67">
        <v>0</v>
      </c>
      <c r="N12" s="83">
        <f>G12+K12</f>
        <v>0</v>
      </c>
      <c r="O12" s="84">
        <f>H12+L12</f>
        <v>0</v>
      </c>
      <c r="P12" s="85">
        <f>I12+J12+M12</f>
        <v>-89</v>
      </c>
    </row>
    <row r="13" spans="1:16" ht="12.75">
      <c r="A13" t="s">
        <v>28</v>
      </c>
      <c r="F13" t="s">
        <v>5</v>
      </c>
      <c r="G13" s="75">
        <v>0</v>
      </c>
      <c r="H13" s="76">
        <v>0</v>
      </c>
      <c r="I13" s="86">
        <v>-113</v>
      </c>
      <c r="J13" s="87">
        <v>0</v>
      </c>
      <c r="K13" s="75">
        <v>0</v>
      </c>
      <c r="L13" s="76">
        <v>0</v>
      </c>
      <c r="M13" s="88">
        <v>0</v>
      </c>
      <c r="N13" s="75">
        <f t="shared" si="0"/>
        <v>0</v>
      </c>
      <c r="O13" s="76">
        <f t="shared" si="0"/>
        <v>0</v>
      </c>
      <c r="P13" s="86">
        <f>I13+J13+M13</f>
        <v>-113</v>
      </c>
    </row>
    <row r="14" spans="1:16" ht="12.75">
      <c r="A14" t="s">
        <v>46</v>
      </c>
      <c r="F14" t="s">
        <v>5</v>
      </c>
      <c r="G14" s="41">
        <f aca="true" t="shared" si="1" ref="G14:P14">SUM(G11:G13)</f>
        <v>7</v>
      </c>
      <c r="H14" s="39">
        <f t="shared" si="1"/>
        <v>7</v>
      </c>
      <c r="I14" s="43">
        <f t="shared" si="1"/>
        <v>18974</v>
      </c>
      <c r="J14" s="41">
        <f t="shared" si="1"/>
        <v>0</v>
      </c>
      <c r="K14" s="41">
        <f t="shared" si="1"/>
        <v>0</v>
      </c>
      <c r="L14" s="39">
        <f t="shared" si="1"/>
        <v>0</v>
      </c>
      <c r="M14" s="39">
        <f t="shared" si="1"/>
        <v>0</v>
      </c>
      <c r="N14" s="41">
        <f t="shared" si="1"/>
        <v>7</v>
      </c>
      <c r="O14" s="39">
        <f t="shared" si="1"/>
        <v>7</v>
      </c>
      <c r="P14" s="43">
        <f t="shared" si="1"/>
        <v>18974</v>
      </c>
    </row>
    <row r="15" spans="7:16" ht="12.75">
      <c r="G15" s="25"/>
      <c r="H15" s="26"/>
      <c r="I15" s="27"/>
      <c r="J15" s="28"/>
      <c r="K15" s="29"/>
      <c r="M15" s="46"/>
      <c r="N15" s="29"/>
      <c r="P15" s="28"/>
    </row>
    <row r="16" spans="1:16" ht="12.75">
      <c r="A16" t="s">
        <v>41</v>
      </c>
      <c r="G16" s="47">
        <v>7</v>
      </c>
      <c r="H16" s="48">
        <v>7</v>
      </c>
      <c r="I16" s="49">
        <v>20309</v>
      </c>
      <c r="J16" s="50">
        <v>0</v>
      </c>
      <c r="K16" s="16">
        <v>0</v>
      </c>
      <c r="L16" s="16">
        <v>0</v>
      </c>
      <c r="M16" s="51">
        <v>0</v>
      </c>
      <c r="N16" s="52">
        <v>0</v>
      </c>
      <c r="O16" s="16">
        <f>H16+L16</f>
        <v>7</v>
      </c>
      <c r="P16" s="51">
        <f>I16+J16+M16</f>
        <v>20309</v>
      </c>
    </row>
    <row r="17" spans="7:16" ht="12.75">
      <c r="G17" s="25"/>
      <c r="H17" s="26"/>
      <c r="I17" s="27"/>
      <c r="J17" s="28"/>
      <c r="M17" s="28"/>
      <c r="P17" s="28"/>
    </row>
    <row r="18" spans="1:16" ht="12.75">
      <c r="A18" s="17" t="s">
        <v>22</v>
      </c>
      <c r="B18" s="17"/>
      <c r="C18" s="17"/>
      <c r="D18" s="17"/>
      <c r="E18" s="17"/>
      <c r="F18" s="17" t="s">
        <v>4</v>
      </c>
      <c r="G18" s="47">
        <f aca="true" t="shared" si="2" ref="G18:M18">G16-G14</f>
        <v>0</v>
      </c>
      <c r="H18" s="48">
        <f t="shared" si="2"/>
        <v>0</v>
      </c>
      <c r="I18" s="49">
        <f t="shared" si="2"/>
        <v>1335</v>
      </c>
      <c r="J18" s="51">
        <f t="shared" si="2"/>
        <v>0</v>
      </c>
      <c r="K18" s="16">
        <f t="shared" si="2"/>
        <v>0</v>
      </c>
      <c r="L18" s="16">
        <f t="shared" si="2"/>
        <v>0</v>
      </c>
      <c r="M18" s="50">
        <f t="shared" si="2"/>
        <v>0</v>
      </c>
      <c r="N18" s="16">
        <f>G18+K18</f>
        <v>0</v>
      </c>
      <c r="O18" s="16">
        <f>H18+L18</f>
        <v>0</v>
      </c>
      <c r="P18" s="51">
        <f>I18+J18+M18</f>
        <v>1335</v>
      </c>
    </row>
    <row r="19" spans="7:16" ht="12.75">
      <c r="G19" s="30"/>
      <c r="H19" s="26"/>
      <c r="I19" s="27"/>
      <c r="J19" s="28"/>
      <c r="M19" s="28"/>
      <c r="N19" s="29"/>
      <c r="P19" s="28"/>
    </row>
    <row r="20" spans="1:16" ht="12.75">
      <c r="A20" s="46" t="s">
        <v>23</v>
      </c>
      <c r="F20" s="53" t="s">
        <v>5</v>
      </c>
      <c r="G20" s="54"/>
      <c r="H20" s="55"/>
      <c r="I20" s="27"/>
      <c r="J20" s="28"/>
      <c r="M20" s="28"/>
      <c r="N20" s="29"/>
      <c r="P20" s="28"/>
    </row>
    <row r="21" spans="1:16" ht="12.75">
      <c r="A21" t="s">
        <v>5</v>
      </c>
      <c r="G21" s="41" t="s">
        <v>5</v>
      </c>
      <c r="H21" s="26" t="s">
        <v>5</v>
      </c>
      <c r="I21" s="27" t="s">
        <v>5</v>
      </c>
      <c r="J21" s="28" t="s">
        <v>5</v>
      </c>
      <c r="K21" s="18" t="s">
        <v>5</v>
      </c>
      <c r="L21" s="18" t="s">
        <v>5</v>
      </c>
      <c r="M21" s="28" t="s">
        <v>5</v>
      </c>
      <c r="N21" s="18" t="s">
        <v>5</v>
      </c>
      <c r="O21" s="18" t="s">
        <v>5</v>
      </c>
      <c r="P21" s="28" t="s">
        <v>5</v>
      </c>
    </row>
    <row r="22" spans="1:16" ht="12.75">
      <c r="A22" t="s">
        <v>24</v>
      </c>
      <c r="G22" s="25" t="s">
        <v>5</v>
      </c>
      <c r="H22" s="26" t="s">
        <v>5</v>
      </c>
      <c r="I22" s="27" t="s">
        <v>5</v>
      </c>
      <c r="J22" s="58" t="s">
        <v>5</v>
      </c>
      <c r="K22" s="55" t="s">
        <v>5</v>
      </c>
      <c r="L22" s="18" t="s">
        <v>5</v>
      </c>
      <c r="M22" s="27" t="s">
        <v>5</v>
      </c>
      <c r="N22" s="55" t="s">
        <v>5</v>
      </c>
      <c r="O22" s="18" t="s">
        <v>5</v>
      </c>
      <c r="P22" s="28" t="s">
        <v>5</v>
      </c>
    </row>
    <row r="23" spans="1:16" ht="12.75">
      <c r="A23" t="s">
        <v>29</v>
      </c>
      <c r="G23" s="25">
        <v>0</v>
      </c>
      <c r="H23" s="26">
        <v>0</v>
      </c>
      <c r="I23" s="56">
        <v>10</v>
      </c>
      <c r="J23" s="59">
        <v>0</v>
      </c>
      <c r="K23" s="55">
        <v>0</v>
      </c>
      <c r="L23" s="18">
        <v>0</v>
      </c>
      <c r="M23" s="56">
        <v>0</v>
      </c>
      <c r="N23" s="55">
        <f>G23+K23</f>
        <v>0</v>
      </c>
      <c r="O23" s="18">
        <f>H23+L23</f>
        <v>0</v>
      </c>
      <c r="P23" s="44">
        <f>I23+J23+M23</f>
        <v>10</v>
      </c>
    </row>
    <row r="24" spans="1:16" ht="12.75">
      <c r="A24" t="s">
        <v>30</v>
      </c>
      <c r="F24" t="s">
        <v>5</v>
      </c>
      <c r="G24" s="30">
        <v>0</v>
      </c>
      <c r="H24" s="26">
        <v>0</v>
      </c>
      <c r="I24" s="56">
        <v>1</v>
      </c>
      <c r="J24" s="59"/>
      <c r="K24" s="55"/>
      <c r="M24" s="56"/>
      <c r="N24" s="55">
        <f>G24+K24</f>
        <v>0</v>
      </c>
      <c r="O24" s="18">
        <f>H24+L24</f>
        <v>0</v>
      </c>
      <c r="P24" s="44">
        <f>I24+J24+M24</f>
        <v>1</v>
      </c>
    </row>
    <row r="25" spans="1:16" ht="12.75">
      <c r="A25" t="s">
        <v>31</v>
      </c>
      <c r="F25" s="60" t="s">
        <v>4</v>
      </c>
      <c r="G25" s="30">
        <v>0</v>
      </c>
      <c r="H25" s="26">
        <v>0</v>
      </c>
      <c r="I25" s="56">
        <v>1</v>
      </c>
      <c r="J25" s="59">
        <v>0</v>
      </c>
      <c r="K25" s="55">
        <v>0</v>
      </c>
      <c r="L25" s="18">
        <v>0</v>
      </c>
      <c r="M25" s="27">
        <v>0</v>
      </c>
      <c r="N25" s="55">
        <f aca="true" t="shared" si="3" ref="N25:O27">G25+K25</f>
        <v>0</v>
      </c>
      <c r="O25" s="18">
        <f t="shared" si="3"/>
        <v>0</v>
      </c>
      <c r="P25" s="44">
        <f>I25+J25+M25</f>
        <v>1</v>
      </c>
    </row>
    <row r="26" spans="1:16" ht="12.75">
      <c r="A26" t="s">
        <v>32</v>
      </c>
      <c r="F26" s="62" t="s">
        <v>5</v>
      </c>
      <c r="G26" s="54">
        <v>0</v>
      </c>
      <c r="H26" s="55">
        <v>0</v>
      </c>
      <c r="I26" s="56">
        <v>1</v>
      </c>
      <c r="J26" s="32">
        <v>0</v>
      </c>
      <c r="K26" s="55">
        <v>0</v>
      </c>
      <c r="L26" s="18">
        <v>0</v>
      </c>
      <c r="M26" s="34">
        <v>0</v>
      </c>
      <c r="N26" s="55">
        <f>G26+K26</f>
        <v>0</v>
      </c>
      <c r="O26" s="18">
        <f>H26+L26</f>
        <v>0</v>
      </c>
      <c r="P26" s="44">
        <f>I26+J26+M26</f>
        <v>1</v>
      </c>
    </row>
    <row r="27" spans="1:16" ht="12.75">
      <c r="A27" t="s">
        <v>25</v>
      </c>
      <c r="G27" s="25">
        <v>0</v>
      </c>
      <c r="H27" s="26">
        <v>0</v>
      </c>
      <c r="I27" s="56">
        <v>123</v>
      </c>
      <c r="J27" s="59">
        <v>0</v>
      </c>
      <c r="K27" s="55">
        <v>0</v>
      </c>
      <c r="L27" s="18">
        <v>0</v>
      </c>
      <c r="M27" s="27">
        <v>0</v>
      </c>
      <c r="N27" s="55">
        <f t="shared" si="3"/>
        <v>0</v>
      </c>
      <c r="O27" s="18">
        <f t="shared" si="3"/>
        <v>0</v>
      </c>
      <c r="P27" s="44">
        <f>I27+J27+M27</f>
        <v>123</v>
      </c>
    </row>
    <row r="28" spans="7:16" ht="12.75">
      <c r="G28" s="30"/>
      <c r="H28" s="64"/>
      <c r="I28" s="65"/>
      <c r="J28" s="32"/>
      <c r="K28" s="66"/>
      <c r="L28" s="31"/>
      <c r="M28" s="57"/>
      <c r="N28" s="66"/>
      <c r="O28" s="31"/>
      <c r="P28" s="63"/>
    </row>
    <row r="29" spans="1:17" ht="12.75">
      <c r="A29" t="s">
        <v>35</v>
      </c>
      <c r="G29" s="29">
        <v>0</v>
      </c>
      <c r="H29" s="18">
        <f aca="true" t="shared" si="4" ref="H29:P29">SUM(H22:H27)</f>
        <v>0</v>
      </c>
      <c r="I29" s="43">
        <f t="shared" si="4"/>
        <v>136</v>
      </c>
      <c r="J29" s="41">
        <f t="shared" si="4"/>
        <v>0</v>
      </c>
      <c r="K29" s="54">
        <f t="shared" si="4"/>
        <v>0</v>
      </c>
      <c r="L29" s="33">
        <f t="shared" si="4"/>
        <v>0</v>
      </c>
      <c r="M29" s="65">
        <f t="shared" si="4"/>
        <v>0</v>
      </c>
      <c r="N29" s="54">
        <f t="shared" si="4"/>
        <v>0</v>
      </c>
      <c r="O29" s="33">
        <f t="shared" si="4"/>
        <v>0</v>
      </c>
      <c r="P29" s="65">
        <f t="shared" si="4"/>
        <v>136</v>
      </c>
      <c r="Q29" s="35"/>
    </row>
    <row r="30" spans="7:16" ht="15">
      <c r="G30" s="68"/>
      <c r="H30" s="69"/>
      <c r="I30" s="70"/>
      <c r="J30" s="71"/>
      <c r="K30" s="69"/>
      <c r="L30" s="69"/>
      <c r="M30" s="70"/>
      <c r="N30" s="69"/>
      <c r="O30" s="69"/>
      <c r="P30" s="70"/>
    </row>
    <row r="31" spans="1:17" ht="12.75">
      <c r="A31" t="s">
        <v>36</v>
      </c>
      <c r="G31" s="72">
        <f>G29</f>
        <v>0</v>
      </c>
      <c r="H31" s="73">
        <f>H29</f>
        <v>0</v>
      </c>
      <c r="I31" s="74">
        <f>I29</f>
        <v>136</v>
      </c>
      <c r="J31" s="74" t="e">
        <f>J29+#REF!</f>
        <v>#REF!</v>
      </c>
      <c r="K31" s="73" t="e">
        <f>K29+#REF!</f>
        <v>#REF!</v>
      </c>
      <c r="L31" s="73" t="e">
        <f>L29+#REF!</f>
        <v>#REF!</v>
      </c>
      <c r="M31" s="74" t="e">
        <f>M29+#REF!</f>
        <v>#REF!</v>
      </c>
      <c r="N31" s="73">
        <f>N29</f>
        <v>0</v>
      </c>
      <c r="O31" s="73">
        <f>O29</f>
        <v>0</v>
      </c>
      <c r="P31" s="74">
        <f>P29</f>
        <v>136</v>
      </c>
      <c r="Q31" s="35"/>
    </row>
    <row r="32" spans="1:16" ht="12.75">
      <c r="A32" t="s">
        <v>37</v>
      </c>
      <c r="G32" s="29">
        <f aca="true" t="shared" si="5" ref="G32:P32">G14+G31</f>
        <v>7</v>
      </c>
      <c r="H32" s="18">
        <f t="shared" si="5"/>
        <v>7</v>
      </c>
      <c r="I32" s="91">
        <f t="shared" si="5"/>
        <v>19110</v>
      </c>
      <c r="J32" s="45" t="e">
        <f t="shared" si="5"/>
        <v>#REF!</v>
      </c>
      <c r="K32" s="29" t="e">
        <f t="shared" si="5"/>
        <v>#REF!</v>
      </c>
      <c r="L32" s="18" t="e">
        <f t="shared" si="5"/>
        <v>#REF!</v>
      </c>
      <c r="M32" s="18" t="e">
        <f t="shared" si="5"/>
        <v>#REF!</v>
      </c>
      <c r="N32" s="29">
        <f t="shared" si="5"/>
        <v>7</v>
      </c>
      <c r="O32" s="18">
        <f t="shared" si="5"/>
        <v>7</v>
      </c>
      <c r="P32" s="44">
        <f t="shared" si="5"/>
        <v>19110</v>
      </c>
    </row>
    <row r="33" spans="1:16" ht="12.75">
      <c r="A33" s="46"/>
      <c r="G33" s="29"/>
      <c r="I33" s="28"/>
      <c r="J33" s="28"/>
      <c r="M33" s="28"/>
      <c r="N33" s="29"/>
      <c r="P33" s="28"/>
    </row>
    <row r="34" spans="1:16" ht="12.75">
      <c r="A34" s="141" t="s">
        <v>40</v>
      </c>
      <c r="B34" s="133"/>
      <c r="C34" s="133"/>
      <c r="D34" s="133"/>
      <c r="E34" s="134"/>
      <c r="G34" s="29"/>
      <c r="I34" s="28"/>
      <c r="J34" s="28"/>
      <c r="M34" s="28"/>
      <c r="N34" s="29"/>
      <c r="P34" s="28"/>
    </row>
    <row r="35" spans="1:16" ht="12.75">
      <c r="A35" s="46"/>
      <c r="G35" s="29"/>
      <c r="I35" s="28"/>
      <c r="J35" s="28"/>
      <c r="M35" s="28"/>
      <c r="N35" s="29"/>
      <c r="P35" s="28"/>
    </row>
    <row r="36" spans="1:16" ht="12.75">
      <c r="A36" s="92" t="s">
        <v>47</v>
      </c>
      <c r="B36" s="93"/>
      <c r="C36" s="93"/>
      <c r="D36" s="93"/>
      <c r="E36" s="94"/>
      <c r="F36" t="s">
        <v>5</v>
      </c>
      <c r="G36" s="54">
        <v>0</v>
      </c>
      <c r="H36" s="33">
        <v>0</v>
      </c>
      <c r="I36" s="65">
        <v>1200</v>
      </c>
      <c r="J36" s="34"/>
      <c r="K36" s="33"/>
      <c r="L36" s="33"/>
      <c r="M36" s="65"/>
      <c r="N36" s="33"/>
      <c r="O36" s="33"/>
      <c r="P36" s="65">
        <f>I36</f>
        <v>1200</v>
      </c>
    </row>
    <row r="37" spans="1:17" ht="12.75">
      <c r="A37" s="132"/>
      <c r="B37" s="133"/>
      <c r="C37" s="133"/>
      <c r="D37" s="133"/>
      <c r="E37" s="134"/>
      <c r="F37" s="61"/>
      <c r="G37" s="54"/>
      <c r="H37" s="33"/>
      <c r="I37" s="65"/>
      <c r="J37" s="32"/>
      <c r="K37" s="33"/>
      <c r="L37" s="33"/>
      <c r="M37" s="65"/>
      <c r="N37" s="33"/>
      <c r="O37" s="33"/>
      <c r="P37" s="65"/>
      <c r="Q37" s="35"/>
    </row>
    <row r="38" spans="1:16" ht="12.75">
      <c r="A38" t="s">
        <v>48</v>
      </c>
      <c r="F38" t="s">
        <v>5</v>
      </c>
      <c r="G38" s="75">
        <v>0</v>
      </c>
      <c r="H38" s="76">
        <v>0</v>
      </c>
      <c r="I38" s="79">
        <v>-1</v>
      </c>
      <c r="J38" s="80">
        <v>0</v>
      </c>
      <c r="K38" s="81">
        <v>0</v>
      </c>
      <c r="L38" s="76">
        <v>0</v>
      </c>
      <c r="M38" s="79">
        <v>0</v>
      </c>
      <c r="N38" s="75">
        <v>0</v>
      </c>
      <c r="O38" s="76">
        <v>0</v>
      </c>
      <c r="P38" s="79">
        <f>I38</f>
        <v>-1</v>
      </c>
    </row>
    <row r="39" spans="1:16" ht="12.75">
      <c r="A39" t="s">
        <v>38</v>
      </c>
      <c r="F39" t="s">
        <v>5</v>
      </c>
      <c r="G39" s="29">
        <f aca="true" t="shared" si="6" ref="G39:P39">SUM(G36:G38)</f>
        <v>0</v>
      </c>
      <c r="H39" s="18">
        <f t="shared" si="6"/>
        <v>0</v>
      </c>
      <c r="I39" s="44">
        <f t="shared" si="6"/>
        <v>1199</v>
      </c>
      <c r="J39" s="28">
        <f t="shared" si="6"/>
        <v>0</v>
      </c>
      <c r="K39" s="18">
        <f t="shared" si="6"/>
        <v>0</v>
      </c>
      <c r="L39" s="18">
        <f t="shared" si="6"/>
        <v>0</v>
      </c>
      <c r="M39" s="44">
        <f t="shared" si="6"/>
        <v>0</v>
      </c>
      <c r="N39" s="29">
        <f t="shared" si="6"/>
        <v>0</v>
      </c>
      <c r="O39" s="18">
        <f t="shared" si="6"/>
        <v>0</v>
      </c>
      <c r="P39" s="44">
        <f t="shared" si="6"/>
        <v>1199</v>
      </c>
    </row>
    <row r="40" spans="6:16" ht="12.75">
      <c r="F40" t="s">
        <v>5</v>
      </c>
      <c r="G40" s="52"/>
      <c r="H40" s="16"/>
      <c r="I40" s="50"/>
      <c r="J40" s="50"/>
      <c r="K40" s="16"/>
      <c r="L40" s="16"/>
      <c r="M40" s="50"/>
      <c r="N40" s="16"/>
      <c r="O40" s="16"/>
      <c r="P40" s="50"/>
    </row>
    <row r="41" spans="1:17" ht="12.75">
      <c r="A41" t="s">
        <v>39</v>
      </c>
      <c r="F41" t="s">
        <v>5</v>
      </c>
      <c r="G41" s="52">
        <f aca="true" t="shared" si="7" ref="G41:P41">SUM(G32,G39)</f>
        <v>7</v>
      </c>
      <c r="H41" s="16">
        <f t="shared" si="7"/>
        <v>7</v>
      </c>
      <c r="I41" s="51">
        <f t="shared" si="7"/>
        <v>20309</v>
      </c>
      <c r="J41" s="51" t="e">
        <f t="shared" si="7"/>
        <v>#REF!</v>
      </c>
      <c r="K41" s="16" t="e">
        <f t="shared" si="7"/>
        <v>#REF!</v>
      </c>
      <c r="L41" s="16" t="e">
        <f t="shared" si="7"/>
        <v>#REF!</v>
      </c>
      <c r="M41" s="51" t="e">
        <f t="shared" si="7"/>
        <v>#REF!</v>
      </c>
      <c r="N41" s="16">
        <f t="shared" si="7"/>
        <v>7</v>
      </c>
      <c r="O41" s="16">
        <f t="shared" si="7"/>
        <v>7</v>
      </c>
      <c r="P41" s="51">
        <f t="shared" si="7"/>
        <v>20309</v>
      </c>
      <c r="Q41" s="77"/>
    </row>
    <row r="42" spans="1:17" ht="12.75">
      <c r="A42" t="s">
        <v>26</v>
      </c>
      <c r="F42" t="s">
        <v>5</v>
      </c>
      <c r="G42" s="52">
        <f aca="true" t="shared" si="8" ref="G42:P42">SUM(G41-G14)</f>
        <v>0</v>
      </c>
      <c r="H42" s="16">
        <f t="shared" si="8"/>
        <v>0</v>
      </c>
      <c r="I42" s="82">
        <f t="shared" si="8"/>
        <v>1335</v>
      </c>
      <c r="J42" s="52" t="e">
        <f t="shared" si="8"/>
        <v>#REF!</v>
      </c>
      <c r="K42" s="52" t="e">
        <f t="shared" si="8"/>
        <v>#REF!</v>
      </c>
      <c r="L42" s="16" t="e">
        <f t="shared" si="8"/>
        <v>#REF!</v>
      </c>
      <c r="M42" s="16" t="e">
        <f t="shared" si="8"/>
        <v>#REF!</v>
      </c>
      <c r="N42" s="52">
        <f t="shared" si="8"/>
        <v>0</v>
      </c>
      <c r="O42" s="16">
        <f t="shared" si="8"/>
        <v>0</v>
      </c>
      <c r="P42" s="82">
        <f t="shared" si="8"/>
        <v>1335</v>
      </c>
      <c r="Q42" s="77"/>
    </row>
    <row r="43" spans="9:16" ht="12.75">
      <c r="I43" s="46"/>
      <c r="M43" s="46"/>
      <c r="P43" s="46"/>
    </row>
    <row r="44" spans="9:16" ht="12.75">
      <c r="I44" s="46"/>
      <c r="M44" s="46"/>
      <c r="P44" s="46"/>
    </row>
    <row r="49" spans="1:256" ht="15">
      <c r="A49" s="6"/>
      <c r="B49" s="4"/>
      <c r="C49" s="4"/>
      <c r="D49" s="4"/>
      <c r="E49" s="4"/>
      <c r="F49" s="4"/>
      <c r="G49" s="78"/>
      <c r="H49" s="78"/>
      <c r="I49" s="4"/>
      <c r="J49" s="4"/>
      <c r="K49" s="78"/>
      <c r="L49" s="78"/>
      <c r="M49" s="4"/>
      <c r="N49" s="78"/>
      <c r="O49" s="78"/>
      <c r="P49" s="4"/>
      <c r="Q49" s="2"/>
      <c r="R49" s="2"/>
      <c r="S49" s="2"/>
      <c r="T49" s="2"/>
      <c r="V49" s="2"/>
      <c r="W49" s="2"/>
      <c r="X49" s="2"/>
      <c r="Y49" s="2"/>
      <c r="AA49" s="2"/>
      <c r="AB49" s="2"/>
      <c r="AC49" s="2"/>
      <c r="AD49" s="2"/>
      <c r="AF49" s="2"/>
      <c r="AG49" s="2"/>
      <c r="AH49" s="2"/>
      <c r="AI49" s="2"/>
      <c r="AK49" s="2"/>
      <c r="AL49" s="2"/>
      <c r="AM49" s="2"/>
      <c r="AN49" s="2"/>
      <c r="AP49" s="2"/>
      <c r="AQ49" s="2"/>
      <c r="AR49" s="2"/>
      <c r="AS49" s="2"/>
      <c r="AU49" s="2"/>
      <c r="AV49" s="2"/>
      <c r="AW49" s="2"/>
      <c r="AX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row>
  </sheetData>
  <mergeCells count="6">
    <mergeCell ref="K5:M6"/>
    <mergeCell ref="N5:P6"/>
    <mergeCell ref="A37:E37"/>
    <mergeCell ref="G5:I6"/>
    <mergeCell ref="J5:J6"/>
    <mergeCell ref="A34:E34"/>
  </mergeCells>
  <printOptions horizontalCentered="1"/>
  <pageMargins left="0.75" right="0.75" top="0.25" bottom="0.25" header="0.5" footer="0.5"/>
  <pageSetup fitToHeight="1" fitToWidth="1" horizontalDpi="600" verticalDpi="600" orientation="landscape" scale="92" r:id="rId1"/>
</worksheet>
</file>

<file path=xl/worksheets/sheet2.xml><?xml version="1.0" encoding="utf-8"?>
<worksheet xmlns="http://schemas.openxmlformats.org/spreadsheetml/2006/main" xmlns:r="http://schemas.openxmlformats.org/officeDocument/2006/relationships">
  <dimension ref="A1:IV48"/>
  <sheetViews>
    <sheetView view="pageBreakPreview" zoomScale="60" workbookViewId="0" topLeftCell="A1">
      <selection activeCell="A1" sqref="A1"/>
    </sheetView>
  </sheetViews>
  <sheetFormatPr defaultColWidth="9.140625" defaultRowHeight="12.75"/>
  <cols>
    <col min="1" max="2" width="3.7109375" style="2" customWidth="1"/>
    <col min="3" max="3" width="8.7109375" style="2" customWidth="1"/>
    <col min="4" max="4" width="8.421875" style="2" customWidth="1"/>
    <col min="5" max="5" width="7.7109375" style="2" customWidth="1"/>
    <col min="6" max="6" width="13.28125" style="2" customWidth="1"/>
    <col min="7" max="7" width="1.7109375" style="2" customWidth="1"/>
    <col min="8" max="8" width="10.140625" style="2" customWidth="1"/>
    <col min="9" max="9" width="1.7109375" style="2" customWidth="1"/>
    <col min="10" max="10" width="8.57421875" style="2" customWidth="1"/>
    <col min="11" max="11" width="2.28125" style="2" customWidth="1"/>
    <col min="12" max="12" width="12.57421875" style="2" customWidth="1"/>
    <col min="13" max="13" width="1.7109375" style="2" customWidth="1"/>
    <col min="14" max="14" width="11.00390625" style="2" customWidth="1"/>
    <col min="15" max="15" width="1.7109375" style="2" customWidth="1"/>
    <col min="16" max="16" width="8.28125" style="2" customWidth="1"/>
    <col min="17" max="17" width="1.7109375" style="2" customWidth="1"/>
    <col min="18" max="18" width="13.8515625" style="2" customWidth="1"/>
    <col min="19" max="19" width="1.7109375" style="2" customWidth="1"/>
    <col min="20" max="20" width="10.28125" style="2" customWidth="1"/>
    <col min="21" max="21" width="1.7109375" style="2" customWidth="1"/>
    <col min="22" max="22" width="8.8515625" style="2" customWidth="1"/>
    <col min="23" max="23" width="1.7109375" style="2" customWidth="1"/>
    <col min="24" max="24" width="17.421875" style="2" customWidth="1"/>
    <col min="25" max="25" width="1.28515625" style="2" customWidth="1"/>
    <col min="26" max="26" width="10.140625" style="2" customWidth="1"/>
    <col min="27" max="27" width="1.7109375" style="2" customWidth="1"/>
    <col min="28" max="28" width="10.8515625" style="2" customWidth="1"/>
    <col min="29" max="29" width="1.8515625" style="2" customWidth="1"/>
    <col min="30" max="30" width="13.421875" style="2" customWidth="1"/>
    <col min="31" max="31" width="3.421875" style="2" customWidth="1"/>
    <col min="32" max="16384" width="8.421875" style="2" customWidth="1"/>
  </cols>
  <sheetData>
    <row r="1" spans="1:31" ht="18">
      <c r="A1" s="10" t="s">
        <v>34</v>
      </c>
      <c r="B1" s="12"/>
      <c r="C1" s="12"/>
      <c r="D1" s="12"/>
      <c r="E1" s="12"/>
      <c r="F1" s="12"/>
      <c r="G1" s="12"/>
      <c r="H1" s="12"/>
      <c r="I1" s="12"/>
      <c r="J1" s="12"/>
      <c r="K1" s="12"/>
      <c r="L1" s="12"/>
      <c r="M1" s="12"/>
      <c r="N1" s="12"/>
      <c r="O1" s="12"/>
      <c r="P1" s="12"/>
      <c r="Q1" s="12"/>
      <c r="R1" s="12"/>
      <c r="S1" s="12"/>
      <c r="T1" s="12"/>
      <c r="U1" s="12"/>
      <c r="V1" s="12"/>
      <c r="W1" s="12"/>
      <c r="X1" s="12"/>
      <c r="Y1" s="12"/>
      <c r="Z1" s="12"/>
      <c r="AA1" s="12"/>
      <c r="AB1" s="12"/>
      <c r="AC1" s="12"/>
      <c r="AD1" s="12"/>
      <c r="AE1" s="96"/>
    </row>
    <row r="2" spans="1:31" ht="18.75">
      <c r="A2" s="11" t="s">
        <v>14</v>
      </c>
      <c r="B2" s="12"/>
      <c r="C2" s="117"/>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96"/>
    </row>
    <row r="3" spans="1:31" ht="18">
      <c r="A3" s="12" t="s">
        <v>6</v>
      </c>
      <c r="B3" s="12"/>
      <c r="C3" s="12"/>
      <c r="D3" s="12"/>
      <c r="E3" s="12"/>
      <c r="F3" s="12"/>
      <c r="G3" s="12"/>
      <c r="H3" s="12"/>
      <c r="I3" s="12"/>
      <c r="J3" s="12"/>
      <c r="K3" s="12"/>
      <c r="L3" s="12"/>
      <c r="M3" s="12"/>
      <c r="N3" s="12"/>
      <c r="O3" s="12"/>
      <c r="P3" s="12"/>
      <c r="Q3" s="12"/>
      <c r="R3" s="12"/>
      <c r="S3" s="12"/>
      <c r="T3" s="12"/>
      <c r="U3" s="12"/>
      <c r="V3" s="12"/>
      <c r="W3" s="12"/>
      <c r="X3" s="12"/>
      <c r="Y3" s="12"/>
      <c r="Z3" s="12"/>
      <c r="AA3" s="12"/>
      <c r="AB3" s="12"/>
      <c r="AC3" s="12"/>
      <c r="AD3" s="12"/>
      <c r="AE3" s="96"/>
    </row>
    <row r="4" spans="1:31" ht="18">
      <c r="A4" s="96"/>
      <c r="B4" s="96"/>
      <c r="C4" s="96"/>
      <c r="D4" s="96"/>
      <c r="E4" s="96"/>
      <c r="F4" s="96"/>
      <c r="G4" s="96"/>
      <c r="H4" s="96"/>
      <c r="I4" s="96"/>
      <c r="J4" s="96"/>
      <c r="K4" s="96"/>
      <c r="L4" s="96"/>
      <c r="M4" s="96"/>
      <c r="N4" s="96"/>
      <c r="O4" s="96"/>
      <c r="P4" s="96"/>
      <c r="Q4" s="96"/>
      <c r="R4" s="96"/>
      <c r="S4" s="96"/>
      <c r="T4" s="96"/>
      <c r="U4" s="96"/>
      <c r="V4" s="96"/>
      <c r="W4" s="96"/>
      <c r="X4" s="96"/>
      <c r="Y4" s="96"/>
      <c r="Z4" s="96"/>
      <c r="AA4" s="96"/>
      <c r="AB4" s="96"/>
      <c r="AC4" s="96"/>
      <c r="AD4" s="96"/>
      <c r="AE4" s="96"/>
    </row>
    <row r="5" spans="1:31" ht="18">
      <c r="A5" s="96"/>
      <c r="B5" s="96"/>
      <c r="C5" s="96"/>
      <c r="D5" s="96"/>
      <c r="E5" s="96"/>
      <c r="F5" s="96"/>
      <c r="G5" s="96"/>
      <c r="H5" s="96"/>
      <c r="I5" s="96"/>
      <c r="J5" s="96"/>
      <c r="K5" s="96"/>
      <c r="L5" s="96"/>
      <c r="M5" s="96"/>
      <c r="N5" s="96"/>
      <c r="O5" s="96"/>
      <c r="P5" s="96"/>
      <c r="Q5" s="96"/>
      <c r="R5" s="96"/>
      <c r="S5" s="96"/>
      <c r="T5" s="96"/>
      <c r="U5" s="96"/>
      <c r="V5" s="96"/>
      <c r="W5" s="96"/>
      <c r="X5" s="96"/>
      <c r="Y5" s="96"/>
      <c r="Z5" s="96"/>
      <c r="AA5" s="96"/>
      <c r="AB5" s="96"/>
      <c r="AC5" s="96"/>
      <c r="AD5" s="96"/>
      <c r="AE5" s="96"/>
    </row>
    <row r="6" spans="1:31" ht="18">
      <c r="A6" s="96"/>
      <c r="B6" s="96"/>
      <c r="C6" s="96"/>
      <c r="D6" s="96"/>
      <c r="E6" s="96"/>
      <c r="F6" s="96"/>
      <c r="G6" s="96"/>
      <c r="H6" s="96"/>
      <c r="I6" s="96"/>
      <c r="J6" s="96"/>
      <c r="K6" s="96"/>
      <c r="L6" s="96"/>
      <c r="M6" s="96"/>
      <c r="N6" s="96"/>
      <c r="O6" s="96"/>
      <c r="P6" s="96"/>
      <c r="Q6" s="96"/>
      <c r="R6" s="96"/>
      <c r="S6" s="96"/>
      <c r="T6" s="96"/>
      <c r="U6" s="96"/>
      <c r="V6" s="96"/>
      <c r="W6" s="96"/>
      <c r="X6" s="96"/>
      <c r="Y6" s="96"/>
      <c r="Z6" s="96"/>
      <c r="AA6" s="96"/>
      <c r="AB6" s="96"/>
      <c r="AC6" s="96"/>
      <c r="AD6" s="96"/>
      <c r="AE6" s="96"/>
    </row>
    <row r="7" spans="1:31" ht="36">
      <c r="A7" s="96"/>
      <c r="B7" s="96"/>
      <c r="C7" s="96"/>
      <c r="D7" s="96"/>
      <c r="E7" s="96"/>
      <c r="F7" s="96"/>
      <c r="G7" s="96"/>
      <c r="H7" s="97" t="s">
        <v>44</v>
      </c>
      <c r="I7" s="98"/>
      <c r="J7" s="98"/>
      <c r="K7" s="98"/>
      <c r="L7" s="98"/>
      <c r="M7" s="96"/>
      <c r="N7" s="98" t="s">
        <v>0</v>
      </c>
      <c r="O7" s="98"/>
      <c r="P7" s="98"/>
      <c r="Q7" s="98"/>
      <c r="R7" s="98"/>
      <c r="S7" s="96"/>
      <c r="T7" s="98" t="s">
        <v>1</v>
      </c>
      <c r="U7" s="98"/>
      <c r="V7" s="98"/>
      <c r="W7" s="98"/>
      <c r="X7" s="98"/>
      <c r="Y7" s="96"/>
      <c r="Z7" s="98" t="s">
        <v>13</v>
      </c>
      <c r="AA7" s="98"/>
      <c r="AB7" s="98"/>
      <c r="AC7" s="98"/>
      <c r="AD7" s="98"/>
      <c r="AE7" s="96"/>
    </row>
    <row r="8" spans="1:31" ht="18">
      <c r="A8" s="96"/>
      <c r="B8" s="96"/>
      <c r="C8" s="96"/>
      <c r="D8" s="96"/>
      <c r="E8" s="96"/>
      <c r="F8" s="96"/>
      <c r="G8" s="96"/>
      <c r="H8" s="99" t="s">
        <v>10</v>
      </c>
      <c r="I8" s="96"/>
      <c r="J8" s="96"/>
      <c r="K8" s="96"/>
      <c r="L8" s="96"/>
      <c r="M8" s="96"/>
      <c r="N8" s="99" t="s">
        <v>10</v>
      </c>
      <c r="O8" s="96"/>
      <c r="P8" s="96"/>
      <c r="Q8" s="96"/>
      <c r="R8" s="96"/>
      <c r="S8" s="96"/>
      <c r="T8" s="99" t="s">
        <v>10</v>
      </c>
      <c r="U8" s="96"/>
      <c r="V8" s="96"/>
      <c r="W8" s="96"/>
      <c r="X8" s="96"/>
      <c r="Y8" s="96"/>
      <c r="Z8" s="99" t="s">
        <v>10</v>
      </c>
      <c r="AA8" s="96"/>
      <c r="AB8" s="96"/>
      <c r="AC8" s="96"/>
      <c r="AD8" s="96"/>
      <c r="AE8" s="96"/>
    </row>
    <row r="9" spans="1:31" ht="18">
      <c r="A9" s="95"/>
      <c r="B9" s="143" t="s">
        <v>8</v>
      </c>
      <c r="C9" s="144"/>
      <c r="D9" s="144"/>
      <c r="E9" s="144"/>
      <c r="F9" s="145"/>
      <c r="G9" s="96"/>
      <c r="H9" s="7" t="s">
        <v>12</v>
      </c>
      <c r="I9" s="96"/>
      <c r="J9" s="7" t="s">
        <v>9</v>
      </c>
      <c r="K9" s="96"/>
      <c r="L9" s="7" t="s">
        <v>7</v>
      </c>
      <c r="M9" s="96"/>
      <c r="N9" s="7" t="s">
        <v>12</v>
      </c>
      <c r="O9" s="96"/>
      <c r="P9" s="7" t="s">
        <v>9</v>
      </c>
      <c r="Q9" s="96"/>
      <c r="R9" s="7" t="s">
        <v>7</v>
      </c>
      <c r="S9" s="96"/>
      <c r="T9" s="7" t="s">
        <v>12</v>
      </c>
      <c r="U9" s="96"/>
      <c r="V9" s="7" t="s">
        <v>9</v>
      </c>
      <c r="W9" s="96"/>
      <c r="X9" s="7" t="s">
        <v>7</v>
      </c>
      <c r="Y9" s="96"/>
      <c r="Z9" s="7" t="s">
        <v>12</v>
      </c>
      <c r="AA9" s="96"/>
      <c r="AB9" s="7" t="s">
        <v>9</v>
      </c>
      <c r="AC9" s="96"/>
      <c r="AD9" s="7" t="s">
        <v>7</v>
      </c>
      <c r="AE9" s="96"/>
    </row>
    <row r="10" spans="1:31" ht="18">
      <c r="A10" s="95"/>
      <c r="B10" s="96"/>
      <c r="C10" s="96"/>
      <c r="D10" s="96"/>
      <c r="E10" s="96"/>
      <c r="F10" s="96"/>
      <c r="G10" s="96"/>
      <c r="H10" s="95"/>
      <c r="I10" s="96"/>
      <c r="J10" s="95"/>
      <c r="K10" s="96"/>
      <c r="L10" s="95"/>
      <c r="M10" s="96"/>
      <c r="N10" s="95"/>
      <c r="O10" s="96"/>
      <c r="P10" s="95"/>
      <c r="Q10" s="96"/>
      <c r="R10" s="95"/>
      <c r="S10" s="96"/>
      <c r="T10" s="95"/>
      <c r="U10" s="96"/>
      <c r="V10" s="95"/>
      <c r="W10" s="96"/>
      <c r="X10" s="95"/>
      <c r="Y10" s="96"/>
      <c r="Z10" s="95"/>
      <c r="AA10" s="96"/>
      <c r="AB10" s="95"/>
      <c r="AC10" s="96"/>
      <c r="AD10" s="95"/>
      <c r="AE10" s="96"/>
    </row>
    <row r="11" spans="1:31" ht="18">
      <c r="A11" s="100"/>
      <c r="B11" s="96" t="s">
        <v>33</v>
      </c>
      <c r="C11" s="96"/>
      <c r="D11" s="96"/>
      <c r="E11" s="96"/>
      <c r="F11" s="96"/>
      <c r="G11" s="96" t="s">
        <v>5</v>
      </c>
      <c r="H11" s="101">
        <v>7</v>
      </c>
      <c r="I11" s="96" t="s">
        <v>5</v>
      </c>
      <c r="J11" s="101">
        <v>7</v>
      </c>
      <c r="K11" s="96"/>
      <c r="L11" s="102">
        <v>18974</v>
      </c>
      <c r="M11" s="96"/>
      <c r="N11" s="101">
        <v>7</v>
      </c>
      <c r="O11" s="96"/>
      <c r="P11" s="101">
        <v>7</v>
      </c>
      <c r="Q11" s="96"/>
      <c r="R11" s="102">
        <v>19110</v>
      </c>
      <c r="S11" s="96"/>
      <c r="T11" s="101">
        <v>7</v>
      </c>
      <c r="U11" s="96"/>
      <c r="V11" s="101">
        <v>7</v>
      </c>
      <c r="W11" s="96"/>
      <c r="X11" s="102">
        <v>20309</v>
      </c>
      <c r="Y11" s="96"/>
      <c r="Z11" s="101">
        <f>T11-N11</f>
        <v>0</v>
      </c>
      <c r="AA11" s="96"/>
      <c r="AB11" s="101">
        <f>V11-P11</f>
        <v>0</v>
      </c>
      <c r="AC11" s="96"/>
      <c r="AD11" s="102">
        <v>1199</v>
      </c>
      <c r="AE11" s="96"/>
    </row>
    <row r="12" spans="1:31" ht="18">
      <c r="A12" s="96"/>
      <c r="B12" s="96"/>
      <c r="C12" s="96"/>
      <c r="D12" s="96"/>
      <c r="E12" s="96"/>
      <c r="F12" s="96"/>
      <c r="G12" s="96"/>
      <c r="H12" s="96"/>
      <c r="I12" s="96"/>
      <c r="J12" s="96"/>
      <c r="K12" s="96"/>
      <c r="L12" s="96"/>
      <c r="M12" s="96"/>
      <c r="N12" s="96"/>
      <c r="O12" s="96"/>
      <c r="P12" s="96"/>
      <c r="Q12" s="96"/>
      <c r="R12" s="96"/>
      <c r="S12" s="96"/>
      <c r="T12" s="96"/>
      <c r="U12" s="96"/>
      <c r="V12" s="96"/>
      <c r="W12" s="96"/>
      <c r="X12" s="96"/>
      <c r="Y12" s="96"/>
      <c r="Z12" s="96"/>
      <c r="AA12" s="96"/>
      <c r="AB12" s="96"/>
      <c r="AC12" s="96"/>
      <c r="AD12" s="103"/>
      <c r="AE12" s="96"/>
    </row>
    <row r="13" spans="1:31" ht="18">
      <c r="A13" s="96"/>
      <c r="B13" s="96" t="s">
        <v>15</v>
      </c>
      <c r="C13" s="96"/>
      <c r="D13" s="96"/>
      <c r="E13" s="96"/>
      <c r="F13" s="96"/>
      <c r="G13" s="96" t="s">
        <v>5</v>
      </c>
      <c r="H13" s="96">
        <f>SUM(H11:H11)</f>
        <v>7</v>
      </c>
      <c r="I13" s="96"/>
      <c r="J13" s="96">
        <f>SUM(J11:J11)</f>
        <v>7</v>
      </c>
      <c r="K13" s="96"/>
      <c r="L13" s="96">
        <f>SUM(L11:L11)</f>
        <v>18974</v>
      </c>
      <c r="M13" s="103"/>
      <c r="N13" s="96">
        <f>SUM(N11:N11)</f>
        <v>7</v>
      </c>
      <c r="O13" s="103"/>
      <c r="P13" s="96">
        <f>SUM(P11:P11)</f>
        <v>7</v>
      </c>
      <c r="Q13" s="103"/>
      <c r="R13" s="96">
        <f>SUM(R11:R11)</f>
        <v>19110</v>
      </c>
      <c r="S13" s="103"/>
      <c r="T13" s="96">
        <f>SUM(T11:T11)</f>
        <v>7</v>
      </c>
      <c r="U13" s="103"/>
      <c r="V13" s="96">
        <f>SUM(V11:V11)</f>
        <v>7</v>
      </c>
      <c r="W13" s="103"/>
      <c r="X13" s="96">
        <f>SUM(X11:X11)</f>
        <v>20309</v>
      </c>
      <c r="Y13" s="103"/>
      <c r="Z13" s="96">
        <f>SUM(Z11:Z11)</f>
        <v>0</v>
      </c>
      <c r="AA13" s="96"/>
      <c r="AB13" s="96">
        <f>SUM(AB11:AB11)</f>
        <v>0</v>
      </c>
      <c r="AC13" s="103"/>
      <c r="AD13" s="96">
        <f>SUM(AD11:AD11)</f>
        <v>1199</v>
      </c>
      <c r="AE13" s="96"/>
    </row>
    <row r="14" spans="1:31" ht="18">
      <c r="A14" s="96"/>
      <c r="B14" s="96"/>
      <c r="C14" s="96"/>
      <c r="D14" s="96"/>
      <c r="E14" s="96"/>
      <c r="F14" s="96"/>
      <c r="G14" s="96"/>
      <c r="H14" s="96"/>
      <c r="I14" s="96"/>
      <c r="J14" s="96"/>
      <c r="K14" s="96"/>
      <c r="L14" s="96"/>
      <c r="M14" s="103"/>
      <c r="N14" s="96"/>
      <c r="O14" s="103"/>
      <c r="P14" s="96"/>
      <c r="Q14" s="103"/>
      <c r="R14" s="96"/>
      <c r="S14" s="103"/>
      <c r="T14" s="96"/>
      <c r="U14" s="103"/>
      <c r="V14" s="96"/>
      <c r="W14" s="103"/>
      <c r="X14" s="96"/>
      <c r="Y14" s="103"/>
      <c r="Z14" s="96"/>
      <c r="AA14" s="96"/>
      <c r="AB14" s="96"/>
      <c r="AC14" s="103"/>
      <c r="AD14" s="96"/>
      <c r="AE14" s="96"/>
    </row>
    <row r="15" spans="1:31" ht="18">
      <c r="A15" s="96"/>
      <c r="B15" s="96"/>
      <c r="C15" s="96"/>
      <c r="D15" s="96"/>
      <c r="E15" s="96"/>
      <c r="F15" s="96"/>
      <c r="G15" s="96"/>
      <c r="H15" s="96"/>
      <c r="I15" s="96"/>
      <c r="J15" s="96"/>
      <c r="K15" s="96"/>
      <c r="L15" s="96"/>
      <c r="M15" s="103"/>
      <c r="N15" s="96"/>
      <c r="O15" s="103"/>
      <c r="P15" s="96"/>
      <c r="Q15" s="103"/>
      <c r="R15" s="96"/>
      <c r="S15" s="103"/>
      <c r="T15" s="96"/>
      <c r="U15" s="103"/>
      <c r="V15" s="96"/>
      <c r="W15" s="103"/>
      <c r="X15" s="96"/>
      <c r="Y15" s="103"/>
      <c r="Z15" s="96"/>
      <c r="AA15" s="96"/>
      <c r="AB15" s="96"/>
      <c r="AC15" s="103"/>
      <c r="AD15" s="96"/>
      <c r="AE15" s="96"/>
    </row>
    <row r="16" spans="1:31" ht="18">
      <c r="A16" s="96"/>
      <c r="B16" s="96"/>
      <c r="C16" s="96"/>
      <c r="D16" s="96"/>
      <c r="E16" s="96"/>
      <c r="F16" s="96"/>
      <c r="G16" s="96"/>
      <c r="H16" s="96"/>
      <c r="I16" s="96"/>
      <c r="J16" s="96"/>
      <c r="K16" s="96"/>
      <c r="L16" s="96"/>
      <c r="M16" s="96"/>
      <c r="N16" s="96"/>
      <c r="O16" s="96"/>
      <c r="P16" s="96"/>
      <c r="Q16" s="96"/>
      <c r="R16" s="96"/>
      <c r="S16" s="96"/>
      <c r="T16" s="96"/>
      <c r="U16" s="96"/>
      <c r="V16" s="96"/>
      <c r="W16" s="96"/>
      <c r="X16" s="96"/>
      <c r="Y16" s="96"/>
      <c r="Z16" s="96"/>
      <c r="AA16" s="96"/>
      <c r="AB16" s="96"/>
      <c r="AC16" s="96"/>
      <c r="AD16" s="96"/>
      <c r="AE16" s="96"/>
    </row>
    <row r="17" spans="1:31" ht="18">
      <c r="A17" s="96"/>
      <c r="B17" s="96"/>
      <c r="C17" s="96"/>
      <c r="D17" s="96"/>
      <c r="E17" s="96"/>
      <c r="F17" s="96"/>
      <c r="G17" s="96"/>
      <c r="H17" s="96"/>
      <c r="I17" s="96"/>
      <c r="J17" s="96"/>
      <c r="K17" s="96"/>
      <c r="L17" s="96"/>
      <c r="M17" s="96"/>
      <c r="N17" s="96"/>
      <c r="O17" s="96"/>
      <c r="P17" s="96"/>
      <c r="Q17" s="96"/>
      <c r="R17" s="96"/>
      <c r="S17" s="96"/>
      <c r="T17" s="96"/>
      <c r="U17" s="96"/>
      <c r="V17" s="96"/>
      <c r="W17" s="96"/>
      <c r="X17" s="96"/>
      <c r="Y17" s="96"/>
      <c r="Z17" s="96"/>
      <c r="AA17" s="96"/>
      <c r="AB17" s="96"/>
      <c r="AC17" s="96"/>
      <c r="AD17" s="96"/>
      <c r="AE17" s="96"/>
    </row>
    <row r="18" spans="1:256" ht="20.25">
      <c r="A18" s="96"/>
      <c r="B18" s="96"/>
      <c r="C18" s="96"/>
      <c r="D18" s="96"/>
      <c r="E18" s="96"/>
      <c r="F18" s="96"/>
      <c r="G18" s="96"/>
      <c r="H18" s="96"/>
      <c r="I18" s="96"/>
      <c r="J18" s="96"/>
      <c r="K18" s="96"/>
      <c r="L18" s="96"/>
      <c r="M18" s="96"/>
      <c r="N18" s="96"/>
      <c r="O18" s="96"/>
      <c r="P18" s="96"/>
      <c r="Q18" s="96"/>
      <c r="R18" s="96"/>
      <c r="S18" s="96"/>
      <c r="T18" s="96"/>
      <c r="U18" s="96"/>
      <c r="V18" s="96"/>
      <c r="W18" s="96"/>
      <c r="X18" s="96"/>
      <c r="Y18" s="96"/>
      <c r="Z18" s="96"/>
      <c r="AA18" s="96"/>
      <c r="AB18" s="96"/>
      <c r="AC18" s="96"/>
      <c r="AD18" s="96"/>
      <c r="AE18" s="96"/>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c r="BW18" s="3"/>
      <c r="BX18" s="3"/>
      <c r="BY18" s="3"/>
      <c r="BZ18" s="3"/>
      <c r="CA18" s="3"/>
      <c r="CB18" s="3"/>
      <c r="CC18" s="3"/>
      <c r="CD18" s="3"/>
      <c r="CE18" s="3"/>
      <c r="CF18" s="3"/>
      <c r="CG18" s="3"/>
      <c r="CH18" s="3"/>
      <c r="CI18" s="3"/>
      <c r="CJ18" s="3"/>
      <c r="CK18" s="3"/>
      <c r="CL18" s="3"/>
      <c r="CM18" s="3"/>
      <c r="CN18" s="3"/>
      <c r="CO18" s="3"/>
      <c r="CP18" s="3"/>
      <c r="CQ18" s="3"/>
      <c r="CR18" s="3"/>
      <c r="CS18" s="3"/>
      <c r="CT18" s="3"/>
      <c r="CU18" s="3"/>
      <c r="CV18" s="3"/>
      <c r="CW18" s="3"/>
      <c r="CX18" s="3"/>
      <c r="CY18" s="3"/>
      <c r="CZ18" s="3"/>
      <c r="DA18" s="3"/>
      <c r="DB18" s="3"/>
      <c r="DC18" s="3"/>
      <c r="DD18" s="3"/>
      <c r="DE18" s="3"/>
      <c r="DF18" s="3"/>
      <c r="DG18" s="3"/>
      <c r="DH18" s="3"/>
      <c r="DI18" s="3"/>
      <c r="DJ18" s="3"/>
      <c r="DK18" s="3"/>
      <c r="DL18" s="3"/>
      <c r="DM18" s="3"/>
      <c r="DN18" s="3"/>
      <c r="DO18" s="3"/>
      <c r="DP18" s="3"/>
      <c r="DQ18" s="3"/>
      <c r="DR18" s="3"/>
      <c r="DS18" s="3"/>
      <c r="DT18" s="3"/>
      <c r="DU18" s="3"/>
      <c r="DV18" s="3"/>
      <c r="DW18" s="3"/>
      <c r="DX18" s="3"/>
      <c r="DY18" s="3"/>
      <c r="DZ18" s="3"/>
      <c r="EA18" s="3"/>
      <c r="EB18" s="3"/>
      <c r="EC18" s="3"/>
      <c r="ED18" s="3"/>
      <c r="EE18" s="3"/>
      <c r="EF18" s="3"/>
      <c r="EG18" s="3"/>
      <c r="EH18" s="3"/>
      <c r="EI18" s="3"/>
      <c r="EJ18" s="3"/>
      <c r="EK18" s="3"/>
      <c r="EL18" s="3"/>
      <c r="EM18" s="3"/>
      <c r="EN18" s="3"/>
      <c r="EO18" s="3"/>
      <c r="EP18" s="3"/>
      <c r="EQ18" s="3"/>
      <c r="ER18" s="3"/>
      <c r="ES18" s="3"/>
      <c r="ET18" s="3"/>
      <c r="EU18" s="3"/>
      <c r="EV18" s="3"/>
      <c r="EW18" s="3"/>
      <c r="EX18" s="3"/>
      <c r="EY18" s="3"/>
      <c r="EZ18" s="3"/>
      <c r="FA18" s="3"/>
      <c r="FB18" s="3"/>
      <c r="FC18" s="3"/>
      <c r="FD18" s="3"/>
      <c r="FE18" s="3"/>
      <c r="FF18" s="3"/>
      <c r="FG18" s="3"/>
      <c r="FH18" s="3"/>
      <c r="FI18" s="3"/>
      <c r="FJ18" s="3"/>
      <c r="FK18" s="3"/>
      <c r="FL18" s="3"/>
      <c r="FM18" s="3"/>
      <c r="FN18" s="3"/>
      <c r="FO18" s="3"/>
      <c r="FP18" s="3"/>
      <c r="FQ18" s="3"/>
      <c r="FR18" s="3"/>
      <c r="FS18" s="3"/>
      <c r="FT18" s="3"/>
      <c r="FU18" s="3"/>
      <c r="FV18" s="3"/>
      <c r="FW18" s="3"/>
      <c r="FX18" s="3"/>
      <c r="FY18" s="3"/>
      <c r="FZ18" s="3"/>
      <c r="GA18" s="3"/>
      <c r="GB18" s="3"/>
      <c r="GC18" s="3"/>
      <c r="GD18" s="3"/>
      <c r="GE18" s="3"/>
      <c r="GF18" s="3"/>
      <c r="GG18" s="3"/>
      <c r="GH18" s="3"/>
      <c r="GI18" s="3"/>
      <c r="GJ18" s="3"/>
      <c r="GK18" s="3"/>
      <c r="GL18" s="3"/>
      <c r="GM18" s="3"/>
      <c r="GN18" s="3"/>
      <c r="GO18" s="3"/>
      <c r="GP18" s="3"/>
      <c r="GQ18" s="3"/>
      <c r="GR18" s="3"/>
      <c r="GS18" s="3"/>
      <c r="GT18" s="3"/>
      <c r="GU18" s="3"/>
      <c r="GV18" s="3"/>
      <c r="GW18" s="3"/>
      <c r="GX18" s="3"/>
      <c r="GY18" s="3"/>
      <c r="GZ18" s="3"/>
      <c r="HA18" s="3"/>
      <c r="HB18" s="3"/>
      <c r="HC18" s="3"/>
      <c r="HD18" s="3"/>
      <c r="HE18" s="3"/>
      <c r="HF18" s="3"/>
      <c r="HG18" s="3"/>
      <c r="HH18" s="3"/>
      <c r="HI18" s="3"/>
      <c r="HJ18" s="3"/>
      <c r="HK18" s="3"/>
      <c r="HL18" s="3"/>
      <c r="HM18" s="3"/>
      <c r="HN18" s="3"/>
      <c r="HO18" s="3"/>
      <c r="HP18" s="3"/>
      <c r="HQ18" s="3"/>
      <c r="HR18" s="3"/>
      <c r="HS18" s="3"/>
      <c r="HT18" s="3"/>
      <c r="HU18" s="3"/>
      <c r="HV18" s="3"/>
      <c r="HW18" s="3"/>
      <c r="HX18" s="3"/>
      <c r="HY18" s="3"/>
      <c r="HZ18" s="3"/>
      <c r="IA18" s="3"/>
      <c r="IB18" s="3"/>
      <c r="IC18" s="3"/>
      <c r="ID18" s="3"/>
      <c r="IE18" s="3"/>
      <c r="IF18" s="3"/>
      <c r="IG18" s="3"/>
      <c r="IH18" s="3"/>
      <c r="II18" s="3"/>
      <c r="IJ18" s="3"/>
      <c r="IK18" s="3"/>
      <c r="IL18" s="3"/>
      <c r="IM18" s="3"/>
      <c r="IN18" s="3"/>
      <c r="IO18" s="3"/>
      <c r="IP18" s="3"/>
      <c r="IQ18" s="3"/>
      <c r="IR18" s="3"/>
      <c r="IS18" s="3"/>
      <c r="IT18" s="3"/>
      <c r="IU18" s="3"/>
      <c r="IV18" s="3"/>
    </row>
    <row r="19" spans="1:256" ht="20.25">
      <c r="A19" s="96"/>
      <c r="B19" s="96"/>
      <c r="C19" s="96"/>
      <c r="D19" s="96"/>
      <c r="E19" s="96"/>
      <c r="F19" s="96"/>
      <c r="G19" s="96"/>
      <c r="H19" s="96"/>
      <c r="I19" s="96"/>
      <c r="J19" s="96"/>
      <c r="K19" s="96"/>
      <c r="L19" s="96"/>
      <c r="M19" s="96"/>
      <c r="N19" s="96"/>
      <c r="O19" s="96"/>
      <c r="P19" s="96"/>
      <c r="Q19" s="96"/>
      <c r="R19" s="96"/>
      <c r="S19" s="96"/>
      <c r="T19" s="96"/>
      <c r="U19" s="96"/>
      <c r="V19" s="96"/>
      <c r="W19" s="96"/>
      <c r="X19" s="96"/>
      <c r="Y19" s="96"/>
      <c r="Z19" s="104" t="s">
        <v>11</v>
      </c>
      <c r="AA19" s="104"/>
      <c r="AB19" s="104"/>
      <c r="AC19" s="96"/>
      <c r="AD19" s="96"/>
      <c r="AE19" s="96"/>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c r="BU19" s="3"/>
      <c r="BV19" s="3"/>
      <c r="BW19" s="3"/>
      <c r="BX19" s="3"/>
      <c r="BY19" s="3"/>
      <c r="BZ19" s="3"/>
      <c r="CA19" s="3"/>
      <c r="CB19" s="3"/>
      <c r="CC19" s="3"/>
      <c r="CD19" s="3"/>
      <c r="CE19" s="3"/>
      <c r="CF19" s="3"/>
      <c r="CG19" s="3"/>
      <c r="CH19" s="3"/>
      <c r="CI19" s="3"/>
      <c r="CJ19" s="3"/>
      <c r="CK19" s="3"/>
      <c r="CL19" s="3"/>
      <c r="CM19" s="3"/>
      <c r="CN19" s="3"/>
      <c r="CO19" s="3"/>
      <c r="CP19" s="3"/>
      <c r="CQ19" s="3"/>
      <c r="CR19" s="3"/>
      <c r="CS19" s="3"/>
      <c r="CT19" s="3"/>
      <c r="CU19" s="3"/>
      <c r="CV19" s="3"/>
      <c r="CW19" s="3"/>
      <c r="CX19" s="3"/>
      <c r="CY19" s="3"/>
      <c r="CZ19" s="3"/>
      <c r="DA19" s="3"/>
      <c r="DB19" s="3"/>
      <c r="DC19" s="3"/>
      <c r="DD19" s="3"/>
      <c r="DE19" s="3"/>
      <c r="DF19" s="3"/>
      <c r="DG19" s="3"/>
      <c r="DH19" s="3"/>
      <c r="DI19" s="3"/>
      <c r="DJ19" s="3"/>
      <c r="DK19" s="3"/>
      <c r="DL19" s="3"/>
      <c r="DM19" s="3"/>
      <c r="DN19" s="3"/>
      <c r="DO19" s="3"/>
      <c r="DP19" s="3"/>
      <c r="DQ19" s="3"/>
      <c r="DR19" s="3"/>
      <c r="DS19" s="3"/>
      <c r="DT19" s="3"/>
      <c r="DU19" s="3"/>
      <c r="DV19" s="3"/>
      <c r="DW19" s="3"/>
      <c r="DX19" s="3"/>
      <c r="DY19" s="3"/>
      <c r="DZ19" s="3"/>
      <c r="EA19" s="3"/>
      <c r="EB19" s="3"/>
      <c r="EC19" s="3"/>
      <c r="ED19" s="3"/>
      <c r="EE19" s="3"/>
      <c r="EF19" s="3"/>
      <c r="EG19" s="3"/>
      <c r="EH19" s="3"/>
      <c r="EI19" s="3"/>
      <c r="EJ19" s="3"/>
      <c r="EK19" s="3"/>
      <c r="EL19" s="3"/>
      <c r="EM19" s="3"/>
      <c r="EN19" s="3"/>
      <c r="EO19" s="3"/>
      <c r="EP19" s="3"/>
      <c r="EQ19" s="3"/>
      <c r="ER19" s="3"/>
      <c r="ES19" s="3"/>
      <c r="ET19" s="3"/>
      <c r="EU19" s="3"/>
      <c r="EV19" s="3"/>
      <c r="EW19" s="3"/>
      <c r="EX19" s="3"/>
      <c r="EY19" s="3"/>
      <c r="EZ19" s="3"/>
      <c r="FA19" s="3"/>
      <c r="FB19" s="3"/>
      <c r="FC19" s="3"/>
      <c r="FD19" s="3"/>
      <c r="FE19" s="3"/>
      <c r="FF19" s="3"/>
      <c r="FG19" s="3"/>
      <c r="FH19" s="3"/>
      <c r="FI19" s="3"/>
      <c r="FJ19" s="3"/>
      <c r="FK19" s="3"/>
      <c r="FL19" s="3"/>
      <c r="FM19" s="3"/>
      <c r="FN19" s="3"/>
      <c r="FO19" s="3"/>
      <c r="FP19" s="3"/>
      <c r="FQ19" s="3"/>
      <c r="FR19" s="3"/>
      <c r="FS19" s="3"/>
      <c r="FT19" s="3"/>
      <c r="FU19" s="3"/>
      <c r="FV19" s="3"/>
      <c r="FW19" s="3"/>
      <c r="FX19" s="3"/>
      <c r="FY19" s="3"/>
      <c r="FZ19" s="3"/>
      <c r="GA19" s="3"/>
      <c r="GB19" s="3"/>
      <c r="GC19" s="3"/>
      <c r="GD19" s="3"/>
      <c r="GE19" s="3"/>
      <c r="GF19" s="3"/>
      <c r="GG19" s="3"/>
      <c r="GH19" s="3"/>
      <c r="GI19" s="3"/>
      <c r="GJ19" s="3"/>
      <c r="GK19" s="3"/>
      <c r="GL19" s="3"/>
      <c r="GM19" s="3"/>
      <c r="GN19" s="3"/>
      <c r="GO19" s="3"/>
      <c r="GP19" s="3"/>
      <c r="GQ19" s="3"/>
      <c r="GR19" s="3"/>
      <c r="GS19" s="3"/>
      <c r="GT19" s="3"/>
      <c r="GU19" s="3"/>
      <c r="GV19" s="3"/>
      <c r="GW19" s="3"/>
      <c r="GX19" s="3"/>
      <c r="GY19" s="3"/>
      <c r="GZ19" s="3"/>
      <c r="HA19" s="3"/>
      <c r="HB19" s="3"/>
      <c r="HC19" s="3"/>
      <c r="HD19" s="3"/>
      <c r="HE19" s="3"/>
      <c r="HF19" s="3"/>
      <c r="HG19" s="3"/>
      <c r="HH19" s="3"/>
      <c r="HI19" s="3"/>
      <c r="HJ19" s="3"/>
      <c r="HK19" s="3"/>
      <c r="HL19" s="3"/>
      <c r="HM19" s="3"/>
      <c r="HN19" s="3"/>
      <c r="HO19" s="3"/>
      <c r="HP19" s="3"/>
      <c r="HQ19" s="3"/>
      <c r="HR19" s="3"/>
      <c r="HS19" s="3"/>
      <c r="HT19" s="3"/>
      <c r="HU19" s="3"/>
      <c r="HV19" s="3"/>
      <c r="HW19" s="3"/>
      <c r="HX19" s="3"/>
      <c r="HY19" s="3"/>
      <c r="HZ19" s="3"/>
      <c r="IA19" s="3"/>
      <c r="IB19" s="3"/>
      <c r="IC19" s="3"/>
      <c r="ID19" s="3"/>
      <c r="IE19" s="3"/>
      <c r="IF19" s="3"/>
      <c r="IG19" s="3"/>
      <c r="IH19" s="3"/>
      <c r="II19" s="3"/>
      <c r="IJ19" s="3"/>
      <c r="IK19" s="3"/>
      <c r="IL19" s="3"/>
      <c r="IM19" s="3"/>
      <c r="IN19" s="3"/>
      <c r="IO19" s="3"/>
      <c r="IP19" s="3"/>
      <c r="IQ19" s="3"/>
      <c r="IR19" s="3"/>
      <c r="IS19" s="3"/>
      <c r="IT19" s="3"/>
      <c r="IU19" s="3"/>
      <c r="IV19" s="3"/>
    </row>
    <row r="20" spans="1:256" ht="20.25">
      <c r="A20" s="143" t="s">
        <v>3</v>
      </c>
      <c r="B20" s="144"/>
      <c r="C20" s="144"/>
      <c r="D20" s="144"/>
      <c r="E20" s="144"/>
      <c r="F20" s="144"/>
      <c r="G20" s="144"/>
      <c r="H20" s="145"/>
      <c r="I20" s="96"/>
      <c r="J20" s="96"/>
      <c r="K20" s="96"/>
      <c r="L20" s="96"/>
      <c r="M20" s="96"/>
      <c r="N20" s="96"/>
      <c r="O20" s="96"/>
      <c r="P20" s="96"/>
      <c r="Q20" s="96"/>
      <c r="R20" s="96"/>
      <c r="S20" s="96"/>
      <c r="T20" s="96"/>
      <c r="U20" s="96"/>
      <c r="V20" s="96"/>
      <c r="W20" s="96"/>
      <c r="X20" s="96"/>
      <c r="Y20" s="96"/>
      <c r="Z20" s="105" t="s">
        <v>12</v>
      </c>
      <c r="AA20" s="104"/>
      <c r="AB20" s="105" t="s">
        <v>9</v>
      </c>
      <c r="AC20" s="96"/>
      <c r="AD20" s="7" t="s">
        <v>7</v>
      </c>
      <c r="AE20" s="96"/>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c r="CG20" s="3"/>
      <c r="CH20" s="3"/>
      <c r="CI20" s="3"/>
      <c r="CJ20" s="3"/>
      <c r="CK20" s="3"/>
      <c r="CL20" s="3"/>
      <c r="CM20" s="3"/>
      <c r="CN20" s="3"/>
      <c r="CO20" s="3"/>
      <c r="CP20" s="3"/>
      <c r="CQ20" s="3"/>
      <c r="CR20" s="3"/>
      <c r="CS20" s="3"/>
      <c r="CT20" s="3"/>
      <c r="CU20" s="3"/>
      <c r="CV20" s="3"/>
      <c r="CW20" s="3"/>
      <c r="CX20" s="3"/>
      <c r="CY20" s="3"/>
      <c r="CZ20" s="3"/>
      <c r="DA20" s="3"/>
      <c r="DB20" s="3"/>
      <c r="DC20" s="3"/>
      <c r="DD20" s="3"/>
      <c r="DE20" s="3"/>
      <c r="DF20" s="3"/>
      <c r="DG20" s="3"/>
      <c r="DH20" s="3"/>
      <c r="DI20" s="3"/>
      <c r="DJ20" s="3"/>
      <c r="DK20" s="3"/>
      <c r="DL20" s="3"/>
      <c r="DM20" s="3"/>
      <c r="DN20" s="3"/>
      <c r="DO20" s="3"/>
      <c r="DP20" s="3"/>
      <c r="DQ20" s="3"/>
      <c r="DR20" s="3"/>
      <c r="DS20" s="3"/>
      <c r="DT20" s="3"/>
      <c r="DU20" s="3"/>
      <c r="DV20" s="3"/>
      <c r="DW20" s="3"/>
      <c r="DX20" s="3"/>
      <c r="DY20" s="3"/>
      <c r="DZ20" s="3"/>
      <c r="EA20" s="3"/>
      <c r="EB20" s="3"/>
      <c r="EC20" s="3"/>
      <c r="ED20" s="3"/>
      <c r="EE20" s="3"/>
      <c r="EF20" s="3"/>
      <c r="EG20" s="3"/>
      <c r="EH20" s="3"/>
      <c r="EI20" s="3"/>
      <c r="EJ20" s="3"/>
      <c r="EK20" s="3"/>
      <c r="EL20" s="3"/>
      <c r="EM20" s="3"/>
      <c r="EN20" s="3"/>
      <c r="EO20" s="3"/>
      <c r="EP20" s="3"/>
      <c r="EQ20" s="3"/>
      <c r="ER20" s="3"/>
      <c r="ES20" s="3"/>
      <c r="ET20" s="3"/>
      <c r="EU20" s="3"/>
      <c r="EV20" s="3"/>
      <c r="EW20" s="3"/>
      <c r="EX20" s="3"/>
      <c r="EY20" s="3"/>
      <c r="EZ20" s="3"/>
      <c r="FA20" s="3"/>
      <c r="FB20" s="3"/>
      <c r="FC20" s="3"/>
      <c r="FD20" s="3"/>
      <c r="FE20" s="3"/>
      <c r="FF20" s="3"/>
      <c r="FG20" s="3"/>
      <c r="FH20" s="3"/>
      <c r="FI20" s="3"/>
      <c r="FJ20" s="3"/>
      <c r="FK20" s="3"/>
      <c r="FL20" s="3"/>
      <c r="FM20" s="3"/>
      <c r="FN20" s="3"/>
      <c r="FO20" s="3"/>
      <c r="FP20" s="3"/>
      <c r="FQ20" s="3"/>
      <c r="FR20" s="3"/>
      <c r="FS20" s="3"/>
      <c r="FT20" s="3"/>
      <c r="FU20" s="3"/>
      <c r="FV20" s="3"/>
      <c r="FW20" s="3"/>
      <c r="FX20" s="3"/>
      <c r="FY20" s="3"/>
      <c r="FZ20" s="3"/>
      <c r="GA20" s="3"/>
      <c r="GB20" s="3"/>
      <c r="GC20" s="3"/>
      <c r="GD20" s="3"/>
      <c r="GE20" s="3"/>
      <c r="GF20" s="3"/>
      <c r="GG20" s="3"/>
      <c r="GH20" s="3"/>
      <c r="GI20" s="3"/>
      <c r="GJ20" s="3"/>
      <c r="GK20" s="3"/>
      <c r="GL20" s="3"/>
      <c r="GM20" s="3"/>
      <c r="GN20" s="3"/>
      <c r="GO20" s="3"/>
      <c r="GP20" s="3"/>
      <c r="GQ20" s="3"/>
      <c r="GR20" s="3"/>
      <c r="GS20" s="3"/>
      <c r="GT20" s="3"/>
      <c r="GU20" s="3"/>
      <c r="GV20" s="3"/>
      <c r="GW20" s="3"/>
      <c r="GX20" s="3"/>
      <c r="GY20" s="3"/>
      <c r="GZ20" s="3"/>
      <c r="HA20" s="3"/>
      <c r="HB20" s="3"/>
      <c r="HC20" s="3"/>
      <c r="HD20" s="3"/>
      <c r="HE20" s="3"/>
      <c r="HF20" s="3"/>
      <c r="HG20" s="3"/>
      <c r="HH20" s="3"/>
      <c r="HI20" s="3"/>
      <c r="HJ20" s="3"/>
      <c r="HK20" s="3"/>
      <c r="HL20" s="3"/>
      <c r="HM20" s="3"/>
      <c r="HN20" s="3"/>
      <c r="HO20" s="3"/>
      <c r="HP20" s="3"/>
      <c r="HQ20" s="3"/>
      <c r="HR20" s="3"/>
      <c r="HS20" s="3"/>
      <c r="HT20" s="3"/>
      <c r="HU20" s="3"/>
      <c r="HV20" s="3"/>
      <c r="HW20" s="3"/>
      <c r="HX20" s="3"/>
      <c r="HY20" s="3"/>
      <c r="HZ20" s="3"/>
      <c r="IA20" s="3"/>
      <c r="IB20" s="3"/>
      <c r="IC20" s="3"/>
      <c r="ID20" s="3"/>
      <c r="IE20" s="3"/>
      <c r="IF20" s="3"/>
      <c r="IG20" s="3"/>
      <c r="IH20" s="3"/>
      <c r="II20" s="3"/>
      <c r="IJ20" s="3"/>
      <c r="IK20" s="3"/>
      <c r="IL20" s="3"/>
      <c r="IM20" s="3"/>
      <c r="IN20" s="3"/>
      <c r="IO20" s="3"/>
      <c r="IP20" s="3"/>
      <c r="IQ20" s="3"/>
      <c r="IR20" s="3"/>
      <c r="IS20" s="3"/>
      <c r="IT20" s="3"/>
      <c r="IU20" s="3"/>
      <c r="IV20" s="3"/>
    </row>
    <row r="21" spans="1:256" ht="20.25">
      <c r="A21" s="96"/>
      <c r="B21" s="96"/>
      <c r="C21" s="96"/>
      <c r="D21" s="96"/>
      <c r="E21" s="96"/>
      <c r="F21" s="96"/>
      <c r="G21" s="96"/>
      <c r="H21" s="96"/>
      <c r="I21" s="96"/>
      <c r="J21" s="96"/>
      <c r="K21" s="96"/>
      <c r="L21" s="96"/>
      <c r="M21" s="96"/>
      <c r="N21" s="96"/>
      <c r="O21" s="96"/>
      <c r="P21" s="96"/>
      <c r="Q21" s="96"/>
      <c r="R21" s="96"/>
      <c r="S21" s="96"/>
      <c r="T21" s="96"/>
      <c r="U21" s="96"/>
      <c r="V21" s="96"/>
      <c r="W21" s="96"/>
      <c r="X21" s="96"/>
      <c r="Y21" s="96"/>
      <c r="Z21" s="96"/>
      <c r="AA21" s="96"/>
      <c r="AB21" s="96"/>
      <c r="AC21" s="96"/>
      <c r="AD21" s="96"/>
      <c r="AE21" s="96"/>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c r="BQ21" s="3"/>
      <c r="BR21" s="3"/>
      <c r="BS21" s="3"/>
      <c r="BT21" s="3"/>
      <c r="BU21" s="3"/>
      <c r="BV21" s="3"/>
      <c r="BW21" s="3"/>
      <c r="BX21" s="3"/>
      <c r="BY21" s="3"/>
      <c r="BZ21" s="3"/>
      <c r="CA21" s="3"/>
      <c r="CB21" s="3"/>
      <c r="CC21" s="3"/>
      <c r="CD21" s="3"/>
      <c r="CE21" s="3"/>
      <c r="CF21" s="3"/>
      <c r="CG21" s="3"/>
      <c r="CH21" s="3"/>
      <c r="CI21" s="3"/>
      <c r="CJ21" s="3"/>
      <c r="CK21" s="3"/>
      <c r="CL21" s="3"/>
      <c r="CM21" s="3"/>
      <c r="CN21" s="3"/>
      <c r="CO21" s="3"/>
      <c r="CP21" s="3"/>
      <c r="CQ21" s="3"/>
      <c r="CR21" s="3"/>
      <c r="CS21" s="3"/>
      <c r="CT21" s="3"/>
      <c r="CU21" s="3"/>
      <c r="CV21" s="3"/>
      <c r="CW21" s="3"/>
      <c r="CX21" s="3"/>
      <c r="CY21" s="3"/>
      <c r="CZ21" s="3"/>
      <c r="DA21" s="3"/>
      <c r="DB21" s="3"/>
      <c r="DC21" s="3"/>
      <c r="DD21" s="3"/>
      <c r="DE21" s="3"/>
      <c r="DF21" s="3"/>
      <c r="DG21" s="3"/>
      <c r="DH21" s="3"/>
      <c r="DI21" s="3"/>
      <c r="DJ21" s="3"/>
      <c r="DK21" s="3"/>
      <c r="DL21" s="3"/>
      <c r="DM21" s="3"/>
      <c r="DN21" s="3"/>
      <c r="DO21" s="3"/>
      <c r="DP21" s="3"/>
      <c r="DQ21" s="3"/>
      <c r="DR21" s="3"/>
      <c r="DS21" s="3"/>
      <c r="DT21" s="3"/>
      <c r="DU21" s="3"/>
      <c r="DV21" s="3"/>
      <c r="DW21" s="3"/>
      <c r="DX21" s="3"/>
      <c r="DY21" s="3"/>
      <c r="DZ21" s="3"/>
      <c r="EA21" s="3"/>
      <c r="EB21" s="3"/>
      <c r="EC21" s="3"/>
      <c r="ED21" s="3"/>
      <c r="EE21" s="3"/>
      <c r="EF21" s="3"/>
      <c r="EG21" s="3"/>
      <c r="EH21" s="3"/>
      <c r="EI21" s="3"/>
      <c r="EJ21" s="3"/>
      <c r="EK21" s="3"/>
      <c r="EL21" s="3"/>
      <c r="EM21" s="3"/>
      <c r="EN21" s="3"/>
      <c r="EO21" s="3"/>
      <c r="EP21" s="3"/>
      <c r="EQ21" s="3"/>
      <c r="ER21" s="3"/>
      <c r="ES21" s="3"/>
      <c r="ET21" s="3"/>
      <c r="EU21" s="3"/>
      <c r="EV21" s="3"/>
      <c r="EW21" s="3"/>
      <c r="EX21" s="3"/>
      <c r="EY21" s="3"/>
      <c r="EZ21" s="3"/>
      <c r="FA21" s="3"/>
      <c r="FB21" s="3"/>
      <c r="FC21" s="3"/>
      <c r="FD21" s="3"/>
      <c r="FE21" s="3"/>
      <c r="FF21" s="3"/>
      <c r="FG21" s="3"/>
      <c r="FH21" s="3"/>
      <c r="FI21" s="3"/>
      <c r="FJ21" s="3"/>
      <c r="FK21" s="3"/>
      <c r="FL21" s="3"/>
      <c r="FM21" s="3"/>
      <c r="FN21" s="3"/>
      <c r="FO21" s="3"/>
      <c r="FP21" s="3"/>
      <c r="FQ21" s="3"/>
      <c r="FR21" s="3"/>
      <c r="FS21" s="3"/>
      <c r="FT21" s="3"/>
      <c r="FU21" s="3"/>
      <c r="FV21" s="3"/>
      <c r="FW21" s="3"/>
      <c r="FX21" s="3"/>
      <c r="FY21" s="3"/>
      <c r="FZ21" s="3"/>
      <c r="GA21" s="3"/>
      <c r="GB21" s="3"/>
      <c r="GC21" s="3"/>
      <c r="GD21" s="3"/>
      <c r="GE21" s="3"/>
      <c r="GF21" s="3"/>
      <c r="GG21" s="3"/>
      <c r="GH21" s="3"/>
      <c r="GI21" s="3"/>
      <c r="GJ21" s="3"/>
      <c r="GK21" s="3"/>
      <c r="GL21" s="3"/>
      <c r="GM21" s="3"/>
      <c r="GN21" s="3"/>
      <c r="GO21" s="3"/>
      <c r="GP21" s="3"/>
      <c r="GQ21" s="3"/>
      <c r="GR21" s="3"/>
      <c r="GS21" s="3"/>
      <c r="GT21" s="3"/>
      <c r="GU21" s="3"/>
      <c r="GV21" s="3"/>
      <c r="GW21" s="3"/>
      <c r="GX21" s="3"/>
      <c r="GY21" s="3"/>
      <c r="GZ21" s="3"/>
      <c r="HA21" s="3"/>
      <c r="HB21" s="3"/>
      <c r="HC21" s="3"/>
      <c r="HD21" s="3"/>
      <c r="HE21" s="3"/>
      <c r="HF21" s="3"/>
      <c r="HG21" s="3"/>
      <c r="HH21" s="3"/>
      <c r="HI21" s="3"/>
      <c r="HJ21" s="3"/>
      <c r="HK21" s="3"/>
      <c r="HL21" s="3"/>
      <c r="HM21" s="3"/>
      <c r="HN21" s="3"/>
      <c r="HO21" s="3"/>
      <c r="HP21" s="3"/>
      <c r="HQ21" s="3"/>
      <c r="HR21" s="3"/>
      <c r="HS21" s="3"/>
      <c r="HT21" s="3"/>
      <c r="HU21" s="3"/>
      <c r="HV21" s="3"/>
      <c r="HW21" s="3"/>
      <c r="HX21" s="3"/>
      <c r="HY21" s="3"/>
      <c r="HZ21" s="3"/>
      <c r="IA21" s="3"/>
      <c r="IB21" s="3"/>
      <c r="IC21" s="3"/>
      <c r="ID21" s="3"/>
      <c r="IE21" s="3"/>
      <c r="IF21" s="3"/>
      <c r="IG21" s="3"/>
      <c r="IH21" s="3"/>
      <c r="II21" s="3"/>
      <c r="IJ21" s="3"/>
      <c r="IK21" s="3"/>
      <c r="IL21" s="3"/>
      <c r="IM21" s="3"/>
      <c r="IN21" s="3"/>
      <c r="IO21" s="3"/>
      <c r="IP21" s="3"/>
      <c r="IQ21" s="3"/>
      <c r="IR21" s="3"/>
      <c r="IS21" s="3"/>
      <c r="IT21" s="3"/>
      <c r="IU21" s="3"/>
      <c r="IV21" s="3"/>
    </row>
    <row r="22" spans="1:256" ht="20.25">
      <c r="A22" s="146" t="s">
        <v>50</v>
      </c>
      <c r="B22" s="147"/>
      <c r="C22" s="147"/>
      <c r="D22" s="147"/>
      <c r="E22" s="147"/>
      <c r="F22" s="147"/>
      <c r="G22" s="147"/>
      <c r="H22" s="147"/>
      <c r="I22" s="147"/>
      <c r="J22" s="147"/>
      <c r="K22" s="147"/>
      <c r="L22" s="147"/>
      <c r="M22" s="147"/>
      <c r="N22" s="147"/>
      <c r="O22" s="147"/>
      <c r="P22" s="147"/>
      <c r="Q22" s="147"/>
      <c r="R22" s="147"/>
      <c r="S22" s="147"/>
      <c r="T22" s="147"/>
      <c r="U22" s="147"/>
      <c r="V22" s="147"/>
      <c r="W22" s="147"/>
      <c r="X22" s="119"/>
      <c r="Y22" s="96" t="s">
        <v>5</v>
      </c>
      <c r="Z22" s="96">
        <v>0</v>
      </c>
      <c r="AA22" s="96" t="s">
        <v>5</v>
      </c>
      <c r="AB22" s="96">
        <v>0</v>
      </c>
      <c r="AC22" s="96"/>
      <c r="AD22" s="103">
        <v>1200</v>
      </c>
      <c r="AE22" s="96"/>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c r="BQ22" s="3"/>
      <c r="BR22" s="3"/>
      <c r="BS22" s="3"/>
      <c r="BT22" s="3"/>
      <c r="BU22" s="3"/>
      <c r="BV22" s="3"/>
      <c r="BW22" s="3"/>
      <c r="BX22" s="3"/>
      <c r="BY22" s="3"/>
      <c r="BZ22" s="3"/>
      <c r="CA22" s="3"/>
      <c r="CB22" s="3"/>
      <c r="CC22" s="3"/>
      <c r="CD22" s="3"/>
      <c r="CE22" s="3"/>
      <c r="CF22" s="3"/>
      <c r="CG22" s="3"/>
      <c r="CH22" s="3"/>
      <c r="CI22" s="3"/>
      <c r="CJ22" s="3"/>
      <c r="CK22" s="3"/>
      <c r="CL22" s="3"/>
      <c r="CM22" s="3"/>
      <c r="CN22" s="3"/>
      <c r="CO22" s="3"/>
      <c r="CP22" s="3"/>
      <c r="CQ22" s="3"/>
      <c r="CR22" s="3"/>
      <c r="CS22" s="3"/>
      <c r="CT22" s="3"/>
      <c r="CU22" s="3"/>
      <c r="CV22" s="3"/>
      <c r="CW22" s="3"/>
      <c r="CX22" s="3"/>
      <c r="CY22" s="3"/>
      <c r="CZ22" s="3"/>
      <c r="DA22" s="3"/>
      <c r="DB22" s="3"/>
      <c r="DC22" s="3"/>
      <c r="DD22" s="3"/>
      <c r="DE22" s="3"/>
      <c r="DF22" s="3"/>
      <c r="DG22" s="3"/>
      <c r="DH22" s="3"/>
      <c r="DI22" s="3"/>
      <c r="DJ22" s="3"/>
      <c r="DK22" s="3"/>
      <c r="DL22" s="3"/>
      <c r="DM22" s="3"/>
      <c r="DN22" s="3"/>
      <c r="DO22" s="3"/>
      <c r="DP22" s="3"/>
      <c r="DQ22" s="3"/>
      <c r="DR22" s="3"/>
      <c r="DS22" s="3"/>
      <c r="DT22" s="3"/>
      <c r="DU22" s="3"/>
      <c r="DV22" s="3"/>
      <c r="DW22" s="3"/>
      <c r="DX22" s="3"/>
      <c r="DY22" s="3"/>
      <c r="DZ22" s="3"/>
      <c r="EA22" s="3"/>
      <c r="EB22" s="3"/>
      <c r="EC22" s="3"/>
      <c r="ED22" s="3"/>
      <c r="EE22" s="3"/>
      <c r="EF22" s="3"/>
      <c r="EG22" s="3"/>
      <c r="EH22" s="3"/>
      <c r="EI22" s="3"/>
      <c r="EJ22" s="3"/>
      <c r="EK22" s="3"/>
      <c r="EL22" s="3"/>
      <c r="EM22" s="3"/>
      <c r="EN22" s="3"/>
      <c r="EO22" s="3"/>
      <c r="EP22" s="3"/>
      <c r="EQ22" s="3"/>
      <c r="ER22" s="3"/>
      <c r="ES22" s="3"/>
      <c r="ET22" s="3"/>
      <c r="EU22" s="3"/>
      <c r="EV22" s="3"/>
      <c r="EW22" s="3"/>
      <c r="EX22" s="3"/>
      <c r="EY22" s="3"/>
      <c r="EZ22" s="3"/>
      <c r="FA22" s="3"/>
      <c r="FB22" s="3"/>
      <c r="FC22" s="3"/>
      <c r="FD22" s="3"/>
      <c r="FE22" s="3"/>
      <c r="FF22" s="3"/>
      <c r="FG22" s="3"/>
      <c r="FH22" s="3"/>
      <c r="FI22" s="3"/>
      <c r="FJ22" s="3"/>
      <c r="FK22" s="3"/>
      <c r="FL22" s="3"/>
      <c r="FM22" s="3"/>
      <c r="FN22" s="3"/>
      <c r="FO22" s="3"/>
      <c r="FP22" s="3"/>
      <c r="FQ22" s="3"/>
      <c r="FR22" s="3"/>
      <c r="FS22" s="3"/>
      <c r="FT22" s="3"/>
      <c r="FU22" s="3"/>
      <c r="FV22" s="3"/>
      <c r="FW22" s="3"/>
      <c r="FX22" s="3"/>
      <c r="FY22" s="3"/>
      <c r="FZ22" s="3"/>
      <c r="GA22" s="3"/>
      <c r="GB22" s="3"/>
      <c r="GC22" s="3"/>
      <c r="GD22" s="3"/>
      <c r="GE22" s="3"/>
      <c r="GF22" s="3"/>
      <c r="GG22" s="3"/>
      <c r="GH22" s="3"/>
      <c r="GI22" s="3"/>
      <c r="GJ22" s="3"/>
      <c r="GK22" s="3"/>
      <c r="GL22" s="3"/>
      <c r="GM22" s="3"/>
      <c r="GN22" s="3"/>
      <c r="GO22" s="3"/>
      <c r="GP22" s="3"/>
      <c r="GQ22" s="3"/>
      <c r="GR22" s="3"/>
      <c r="GS22" s="3"/>
      <c r="GT22" s="3"/>
      <c r="GU22" s="3"/>
      <c r="GV22" s="3"/>
      <c r="GW22" s="3"/>
      <c r="GX22" s="3"/>
      <c r="GY22" s="3"/>
      <c r="GZ22" s="3"/>
      <c r="HA22" s="3"/>
      <c r="HB22" s="3"/>
      <c r="HC22" s="3"/>
      <c r="HD22" s="3"/>
      <c r="HE22" s="3"/>
      <c r="HF22" s="3"/>
      <c r="HG22" s="3"/>
      <c r="HH22" s="3"/>
      <c r="HI22" s="3"/>
      <c r="HJ22" s="3"/>
      <c r="HK22" s="3"/>
      <c r="HL22" s="3"/>
      <c r="HM22" s="3"/>
      <c r="HN22" s="3"/>
      <c r="HO22" s="3"/>
      <c r="HP22" s="3"/>
      <c r="HQ22" s="3"/>
      <c r="HR22" s="3"/>
      <c r="HS22" s="3"/>
      <c r="HT22" s="3"/>
      <c r="HU22" s="3"/>
      <c r="HV22" s="3"/>
      <c r="HW22" s="3"/>
      <c r="HX22" s="3"/>
      <c r="HY22" s="3"/>
      <c r="HZ22" s="3"/>
      <c r="IA22" s="3"/>
      <c r="IB22" s="3"/>
      <c r="IC22" s="3"/>
      <c r="ID22" s="3"/>
      <c r="IE22" s="3"/>
      <c r="IF22" s="3"/>
      <c r="IG22" s="3"/>
      <c r="IH22" s="3"/>
      <c r="II22" s="3"/>
      <c r="IJ22" s="3"/>
      <c r="IK22" s="3"/>
      <c r="IL22" s="3"/>
      <c r="IM22" s="3"/>
      <c r="IN22" s="3"/>
      <c r="IO22" s="3"/>
      <c r="IP22" s="3"/>
      <c r="IQ22" s="3"/>
      <c r="IR22" s="3"/>
      <c r="IS22" s="3"/>
      <c r="IT22" s="3"/>
      <c r="IU22" s="3"/>
      <c r="IV22" s="3"/>
    </row>
    <row r="23" spans="1:256" ht="26.25" customHeight="1">
      <c r="A23" s="96"/>
      <c r="B23" s="96"/>
      <c r="C23" s="96"/>
      <c r="D23" s="96"/>
      <c r="E23" s="96"/>
      <c r="F23" s="96"/>
      <c r="G23" s="96"/>
      <c r="H23" s="96"/>
      <c r="I23" s="96"/>
      <c r="J23" s="96"/>
      <c r="K23" s="96"/>
      <c r="L23" s="96"/>
      <c r="M23" s="96"/>
      <c r="N23" s="96"/>
      <c r="O23" s="96"/>
      <c r="P23" s="96"/>
      <c r="Q23" s="96"/>
      <c r="R23" s="96"/>
      <c r="S23" s="96"/>
      <c r="T23" s="96"/>
      <c r="U23" s="96"/>
      <c r="V23" s="96"/>
      <c r="W23" s="96"/>
      <c r="X23" s="96"/>
      <c r="Y23" s="96"/>
      <c r="Z23" s="96"/>
      <c r="AA23" s="96"/>
      <c r="AB23" s="96"/>
      <c r="AC23" s="96"/>
      <c r="AD23" s="103"/>
      <c r="AE23" s="96"/>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c r="BQ23" s="3"/>
      <c r="BR23" s="3"/>
      <c r="BS23" s="3"/>
      <c r="BT23" s="3"/>
      <c r="BU23" s="3"/>
      <c r="BV23" s="3"/>
      <c r="BW23" s="3"/>
      <c r="BX23" s="3"/>
      <c r="BY23" s="3"/>
      <c r="BZ23" s="3"/>
      <c r="CA23" s="3"/>
      <c r="CB23" s="3"/>
      <c r="CC23" s="3"/>
      <c r="CD23" s="3"/>
      <c r="CE23" s="3"/>
      <c r="CF23" s="3"/>
      <c r="CG23" s="3"/>
      <c r="CH23" s="3"/>
      <c r="CI23" s="3"/>
      <c r="CJ23" s="3"/>
      <c r="CK23" s="3"/>
      <c r="CL23" s="3"/>
      <c r="CM23" s="3"/>
      <c r="CN23" s="3"/>
      <c r="CO23" s="3"/>
      <c r="CP23" s="3"/>
      <c r="CQ23" s="3"/>
      <c r="CR23" s="3"/>
      <c r="CS23" s="3"/>
      <c r="CT23" s="3"/>
      <c r="CU23" s="3"/>
      <c r="CV23" s="3"/>
      <c r="CW23" s="3"/>
      <c r="CX23" s="3"/>
      <c r="CY23" s="3"/>
      <c r="CZ23" s="3"/>
      <c r="DA23" s="3"/>
      <c r="DB23" s="3"/>
      <c r="DC23" s="3"/>
      <c r="DD23" s="3"/>
      <c r="DE23" s="3"/>
      <c r="DF23" s="3"/>
      <c r="DG23" s="3"/>
      <c r="DH23" s="3"/>
      <c r="DI23" s="3"/>
      <c r="DJ23" s="3"/>
      <c r="DK23" s="3"/>
      <c r="DL23" s="3"/>
      <c r="DM23" s="3"/>
      <c r="DN23" s="3"/>
      <c r="DO23" s="3"/>
      <c r="DP23" s="3"/>
      <c r="DQ23" s="3"/>
      <c r="DR23" s="3"/>
      <c r="DS23" s="3"/>
      <c r="DT23" s="3"/>
      <c r="DU23" s="3"/>
      <c r="DV23" s="3"/>
      <c r="DW23" s="3"/>
      <c r="DX23" s="3"/>
      <c r="DY23" s="3"/>
      <c r="DZ23" s="3"/>
      <c r="EA23" s="3"/>
      <c r="EB23" s="3"/>
      <c r="EC23" s="3"/>
      <c r="ED23" s="3"/>
      <c r="EE23" s="3"/>
      <c r="EF23" s="3"/>
      <c r="EG23" s="3"/>
      <c r="EH23" s="3"/>
      <c r="EI23" s="3"/>
      <c r="EJ23" s="3"/>
      <c r="EK23" s="3"/>
      <c r="EL23" s="3"/>
      <c r="EM23" s="3"/>
      <c r="EN23" s="3"/>
      <c r="EO23" s="3"/>
      <c r="EP23" s="3"/>
      <c r="EQ23" s="3"/>
      <c r="ER23" s="3"/>
      <c r="ES23" s="3"/>
      <c r="ET23" s="3"/>
      <c r="EU23" s="3"/>
      <c r="EV23" s="3"/>
      <c r="EW23" s="3"/>
      <c r="EX23" s="3"/>
      <c r="EY23" s="3"/>
      <c r="EZ23" s="3"/>
      <c r="FA23" s="3"/>
      <c r="FB23" s="3"/>
      <c r="FC23" s="3"/>
      <c r="FD23" s="3"/>
      <c r="FE23" s="3"/>
      <c r="FF23" s="3"/>
      <c r="FG23" s="3"/>
      <c r="FH23" s="3"/>
      <c r="FI23" s="3"/>
      <c r="FJ23" s="3"/>
      <c r="FK23" s="3"/>
      <c r="FL23" s="3"/>
      <c r="FM23" s="3"/>
      <c r="FN23" s="3"/>
      <c r="FO23" s="3"/>
      <c r="FP23" s="3"/>
      <c r="FQ23" s="3"/>
      <c r="FR23" s="3"/>
      <c r="FS23" s="3"/>
      <c r="FT23" s="3"/>
      <c r="FU23" s="3"/>
      <c r="FV23" s="3"/>
      <c r="FW23" s="3"/>
      <c r="FX23" s="3"/>
      <c r="FY23" s="3"/>
      <c r="FZ23" s="3"/>
      <c r="GA23" s="3"/>
      <c r="GB23" s="3"/>
      <c r="GC23" s="3"/>
      <c r="GD23" s="3"/>
      <c r="GE23" s="3"/>
      <c r="GF23" s="3"/>
      <c r="GG23" s="3"/>
      <c r="GH23" s="3"/>
      <c r="GI23" s="3"/>
      <c r="GJ23" s="3"/>
      <c r="GK23" s="3"/>
      <c r="GL23" s="3"/>
      <c r="GM23" s="3"/>
      <c r="GN23" s="3"/>
      <c r="GO23" s="3"/>
      <c r="GP23" s="3"/>
      <c r="GQ23" s="3"/>
      <c r="GR23" s="3"/>
      <c r="GS23" s="3"/>
      <c r="GT23" s="3"/>
      <c r="GU23" s="3"/>
      <c r="GV23" s="3"/>
      <c r="GW23" s="3"/>
      <c r="GX23" s="3"/>
      <c r="GY23" s="3"/>
      <c r="GZ23" s="3"/>
      <c r="HA23" s="3"/>
      <c r="HB23" s="3"/>
      <c r="HC23" s="3"/>
      <c r="HD23" s="3"/>
      <c r="HE23" s="3"/>
      <c r="HF23" s="3"/>
      <c r="HG23" s="3"/>
      <c r="HH23" s="3"/>
      <c r="HI23" s="3"/>
      <c r="HJ23" s="3"/>
      <c r="HK23" s="3"/>
      <c r="HL23" s="3"/>
      <c r="HM23" s="3"/>
      <c r="HN23" s="3"/>
      <c r="HO23" s="3"/>
      <c r="HP23" s="3"/>
      <c r="HQ23" s="3"/>
      <c r="HR23" s="3"/>
      <c r="HS23" s="3"/>
      <c r="HT23" s="3"/>
      <c r="HU23" s="3"/>
      <c r="HV23" s="3"/>
      <c r="HW23" s="3"/>
      <c r="HX23" s="3"/>
      <c r="HY23" s="3"/>
      <c r="HZ23" s="3"/>
      <c r="IA23" s="3"/>
      <c r="IB23" s="3"/>
      <c r="IC23" s="3"/>
      <c r="ID23" s="3"/>
      <c r="IE23" s="3"/>
      <c r="IF23" s="3"/>
      <c r="IG23" s="3"/>
      <c r="IH23" s="3"/>
      <c r="II23" s="3"/>
      <c r="IJ23" s="3"/>
      <c r="IK23" s="3"/>
      <c r="IL23" s="3"/>
      <c r="IM23" s="3"/>
      <c r="IN23" s="3"/>
      <c r="IO23" s="3"/>
      <c r="IP23" s="3"/>
      <c r="IQ23" s="3"/>
      <c r="IR23" s="3"/>
      <c r="IS23" s="3"/>
      <c r="IT23" s="3"/>
      <c r="IU23" s="3"/>
      <c r="IV23" s="3"/>
    </row>
    <row r="24" spans="1:256" ht="87.75" customHeight="1">
      <c r="A24" s="153" t="s">
        <v>42</v>
      </c>
      <c r="B24" s="154"/>
      <c r="C24" s="154"/>
      <c r="D24" s="154"/>
      <c r="E24" s="154"/>
      <c r="F24" s="154"/>
      <c r="G24" s="154"/>
      <c r="H24" s="154"/>
      <c r="I24" s="154"/>
      <c r="J24" s="154"/>
      <c r="K24" s="154"/>
      <c r="L24" s="154"/>
      <c r="M24" s="154"/>
      <c r="N24" s="154"/>
      <c r="O24" s="154"/>
      <c r="P24" s="154"/>
      <c r="Q24" s="154"/>
      <c r="R24" s="154"/>
      <c r="S24" s="154"/>
      <c r="T24" s="154"/>
      <c r="U24" s="154"/>
      <c r="V24" s="154"/>
      <c r="W24" s="154"/>
      <c r="X24" s="155"/>
      <c r="Y24" s="96"/>
      <c r="Z24" s="96"/>
      <c r="AA24" s="96"/>
      <c r="AB24" s="96"/>
      <c r="AC24" s="96"/>
      <c r="AD24" s="103"/>
      <c r="AE24" s="96"/>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c r="BS24" s="3"/>
      <c r="BT24" s="3"/>
      <c r="BU24" s="3"/>
      <c r="BV24" s="3"/>
      <c r="BW24" s="3"/>
      <c r="BX24" s="3"/>
      <c r="BY24" s="3"/>
      <c r="BZ24" s="3"/>
      <c r="CA24" s="3"/>
      <c r="CB24" s="3"/>
      <c r="CC24" s="3"/>
      <c r="CD24" s="3"/>
      <c r="CE24" s="3"/>
      <c r="CF24" s="3"/>
      <c r="CG24" s="3"/>
      <c r="CH24" s="3"/>
      <c r="CI24" s="3"/>
      <c r="CJ24" s="3"/>
      <c r="CK24" s="3"/>
      <c r="CL24" s="3"/>
      <c r="CM24" s="3"/>
      <c r="CN24" s="3"/>
      <c r="CO24" s="3"/>
      <c r="CP24" s="3"/>
      <c r="CQ24" s="3"/>
      <c r="CR24" s="3"/>
      <c r="CS24" s="3"/>
      <c r="CT24" s="3"/>
      <c r="CU24" s="3"/>
      <c r="CV24" s="3"/>
      <c r="CW24" s="3"/>
      <c r="CX24" s="3"/>
      <c r="CY24" s="3"/>
      <c r="CZ24" s="3"/>
      <c r="DA24" s="3"/>
      <c r="DB24" s="3"/>
      <c r="DC24" s="3"/>
      <c r="DD24" s="3"/>
      <c r="DE24" s="3"/>
      <c r="DF24" s="3"/>
      <c r="DG24" s="3"/>
      <c r="DH24" s="3"/>
      <c r="DI24" s="3"/>
      <c r="DJ24" s="3"/>
      <c r="DK24" s="3"/>
      <c r="DL24" s="3"/>
      <c r="DM24" s="3"/>
      <c r="DN24" s="3"/>
      <c r="DO24" s="3"/>
      <c r="DP24" s="3"/>
      <c r="DQ24" s="3"/>
      <c r="DR24" s="3"/>
      <c r="DS24" s="3"/>
      <c r="DT24" s="3"/>
      <c r="DU24" s="3"/>
      <c r="DV24" s="3"/>
      <c r="DW24" s="3"/>
      <c r="DX24" s="3"/>
      <c r="DY24" s="3"/>
      <c r="DZ24" s="3"/>
      <c r="EA24" s="3"/>
      <c r="EB24" s="3"/>
      <c r="EC24" s="3"/>
      <c r="ED24" s="3"/>
      <c r="EE24" s="3"/>
      <c r="EF24" s="3"/>
      <c r="EG24" s="3"/>
      <c r="EH24" s="3"/>
      <c r="EI24" s="3"/>
      <c r="EJ24" s="3"/>
      <c r="EK24" s="3"/>
      <c r="EL24" s="3"/>
      <c r="EM24" s="3"/>
      <c r="EN24" s="3"/>
      <c r="EO24" s="3"/>
      <c r="EP24" s="3"/>
      <c r="EQ24" s="3"/>
      <c r="ER24" s="3"/>
      <c r="ES24" s="3"/>
      <c r="ET24" s="3"/>
      <c r="EU24" s="3"/>
      <c r="EV24" s="3"/>
      <c r="EW24" s="3"/>
      <c r="EX24" s="3"/>
      <c r="EY24" s="3"/>
      <c r="EZ24" s="3"/>
      <c r="FA24" s="3"/>
      <c r="FB24" s="3"/>
      <c r="FC24" s="3"/>
      <c r="FD24" s="3"/>
      <c r="FE24" s="3"/>
      <c r="FF24" s="3"/>
      <c r="FG24" s="3"/>
      <c r="FH24" s="3"/>
      <c r="FI24" s="3"/>
      <c r="FJ24" s="3"/>
      <c r="FK24" s="3"/>
      <c r="FL24" s="3"/>
      <c r="FM24" s="3"/>
      <c r="FN24" s="3"/>
      <c r="FO24" s="3"/>
      <c r="FP24" s="3"/>
      <c r="FQ24" s="3"/>
      <c r="FR24" s="3"/>
      <c r="FS24" s="3"/>
      <c r="FT24" s="3"/>
      <c r="FU24" s="3"/>
      <c r="FV24" s="3"/>
      <c r="FW24" s="3"/>
      <c r="FX24" s="3"/>
      <c r="FY24" s="3"/>
      <c r="FZ24" s="3"/>
      <c r="GA24" s="3"/>
      <c r="GB24" s="3"/>
      <c r="GC24" s="3"/>
      <c r="GD24" s="3"/>
      <c r="GE24" s="3"/>
      <c r="GF24" s="3"/>
      <c r="GG24" s="3"/>
      <c r="GH24" s="3"/>
      <c r="GI24" s="3"/>
      <c r="GJ24" s="3"/>
      <c r="GK24" s="3"/>
      <c r="GL24" s="3"/>
      <c r="GM24" s="3"/>
      <c r="GN24" s="3"/>
      <c r="GO24" s="3"/>
      <c r="GP24" s="3"/>
      <c r="GQ24" s="3"/>
      <c r="GR24" s="3"/>
      <c r="GS24" s="3"/>
      <c r="GT24" s="3"/>
      <c r="GU24" s="3"/>
      <c r="GV24" s="3"/>
      <c r="GW24" s="3"/>
      <c r="GX24" s="3"/>
      <c r="GY24" s="3"/>
      <c r="GZ24" s="3"/>
      <c r="HA24" s="3"/>
      <c r="HB24" s="3"/>
      <c r="HC24" s="3"/>
      <c r="HD24" s="3"/>
      <c r="HE24" s="3"/>
      <c r="HF24" s="3"/>
      <c r="HG24" s="3"/>
      <c r="HH24" s="3"/>
      <c r="HI24" s="3"/>
      <c r="HJ24" s="3"/>
      <c r="HK24" s="3"/>
      <c r="HL24" s="3"/>
      <c r="HM24" s="3"/>
      <c r="HN24" s="3"/>
      <c r="HO24" s="3"/>
      <c r="HP24" s="3"/>
      <c r="HQ24" s="3"/>
      <c r="HR24" s="3"/>
      <c r="HS24" s="3"/>
      <c r="HT24" s="3"/>
      <c r="HU24" s="3"/>
      <c r="HV24" s="3"/>
      <c r="HW24" s="3"/>
      <c r="HX24" s="3"/>
      <c r="HY24" s="3"/>
      <c r="HZ24" s="3"/>
      <c r="IA24" s="3"/>
      <c r="IB24" s="3"/>
      <c r="IC24" s="3"/>
      <c r="ID24" s="3"/>
      <c r="IE24" s="3"/>
      <c r="IF24" s="3"/>
      <c r="IG24" s="3"/>
      <c r="IH24" s="3"/>
      <c r="II24" s="3"/>
      <c r="IJ24" s="3"/>
      <c r="IK24" s="3"/>
      <c r="IL24" s="3"/>
      <c r="IM24" s="3"/>
      <c r="IN24" s="3"/>
      <c r="IO24" s="3"/>
      <c r="IP24" s="3"/>
      <c r="IQ24" s="3"/>
      <c r="IR24" s="3"/>
      <c r="IS24" s="3"/>
      <c r="IT24" s="3"/>
      <c r="IU24" s="3"/>
      <c r="IV24" s="3"/>
    </row>
    <row r="25" spans="1:256" ht="20.25">
      <c r="A25" s="106"/>
      <c r="B25" s="107"/>
      <c r="C25" s="107"/>
      <c r="D25" s="107"/>
      <c r="E25" s="107"/>
      <c r="F25" s="107"/>
      <c r="G25" s="107"/>
      <c r="H25" s="107"/>
      <c r="I25" s="107"/>
      <c r="J25" s="107"/>
      <c r="K25" s="107"/>
      <c r="L25" s="107"/>
      <c r="M25" s="107"/>
      <c r="N25" s="107"/>
      <c r="O25" s="107"/>
      <c r="P25" s="107"/>
      <c r="Q25" s="107"/>
      <c r="R25" s="107"/>
      <c r="S25" s="107"/>
      <c r="T25" s="107"/>
      <c r="U25" s="107"/>
      <c r="V25" s="107"/>
      <c r="W25" s="107"/>
      <c r="X25" s="107"/>
      <c r="Y25" s="107"/>
      <c r="Z25" s="8"/>
      <c r="AA25" s="107"/>
      <c r="AB25" s="107"/>
      <c r="AC25" s="107"/>
      <c r="AD25" s="107"/>
      <c r="AE25" s="108"/>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c r="BQ25" s="3"/>
      <c r="BR25" s="3"/>
      <c r="BS25" s="3"/>
      <c r="BT25" s="3"/>
      <c r="BU25" s="3"/>
      <c r="BV25" s="3"/>
      <c r="BW25" s="3"/>
      <c r="BX25" s="3"/>
      <c r="BY25" s="3"/>
      <c r="BZ25" s="3"/>
      <c r="CA25" s="3"/>
      <c r="CB25" s="3"/>
      <c r="CC25" s="3"/>
      <c r="CD25" s="3"/>
      <c r="CE25" s="3"/>
      <c r="CF25" s="3"/>
      <c r="CG25" s="3"/>
      <c r="CH25" s="3"/>
      <c r="CI25" s="3"/>
      <c r="CJ25" s="3"/>
      <c r="CK25" s="3"/>
      <c r="CL25" s="3"/>
      <c r="CM25" s="3"/>
      <c r="CN25" s="3"/>
      <c r="CO25" s="3"/>
      <c r="CP25" s="3"/>
      <c r="CQ25" s="3"/>
      <c r="CR25" s="3"/>
      <c r="CS25" s="3"/>
      <c r="CT25" s="3"/>
      <c r="CU25" s="3"/>
      <c r="CV25" s="3"/>
      <c r="CW25" s="3"/>
      <c r="CX25" s="3"/>
      <c r="CY25" s="3"/>
      <c r="CZ25" s="3"/>
      <c r="DA25" s="3"/>
      <c r="DB25" s="3"/>
      <c r="DC25" s="3"/>
      <c r="DD25" s="3"/>
      <c r="DE25" s="3"/>
      <c r="DF25" s="3"/>
      <c r="DG25" s="3"/>
      <c r="DH25" s="3"/>
      <c r="DI25" s="3"/>
      <c r="DJ25" s="3"/>
      <c r="DK25" s="3"/>
      <c r="DL25" s="3"/>
      <c r="DM25" s="3"/>
      <c r="DN25" s="3"/>
      <c r="DO25" s="3"/>
      <c r="DP25" s="3"/>
      <c r="DQ25" s="3"/>
      <c r="DR25" s="3"/>
      <c r="DS25" s="3"/>
      <c r="DT25" s="3"/>
      <c r="DU25" s="3"/>
      <c r="DV25" s="3"/>
      <c r="DW25" s="3"/>
      <c r="DX25" s="3"/>
      <c r="DY25" s="3"/>
      <c r="DZ25" s="3"/>
      <c r="EA25" s="3"/>
      <c r="EB25" s="3"/>
      <c r="EC25" s="3"/>
      <c r="ED25" s="3"/>
      <c r="EE25" s="3"/>
      <c r="EF25" s="3"/>
      <c r="EG25" s="3"/>
      <c r="EH25" s="3"/>
      <c r="EI25" s="3"/>
      <c r="EJ25" s="3"/>
      <c r="EK25" s="3"/>
      <c r="EL25" s="3"/>
      <c r="EM25" s="3"/>
      <c r="EN25" s="3"/>
      <c r="EO25" s="3"/>
      <c r="EP25" s="3"/>
      <c r="EQ25" s="3"/>
      <c r="ER25" s="3"/>
      <c r="ES25" s="3"/>
      <c r="ET25" s="3"/>
      <c r="EU25" s="3"/>
      <c r="EV25" s="3"/>
      <c r="EW25" s="3"/>
      <c r="EX25" s="3"/>
      <c r="EY25" s="3"/>
      <c r="EZ25" s="3"/>
      <c r="FA25" s="3"/>
      <c r="FB25" s="3"/>
      <c r="FC25" s="3"/>
      <c r="FD25" s="3"/>
      <c r="FE25" s="3"/>
      <c r="FF25" s="3"/>
      <c r="FG25" s="3"/>
      <c r="FH25" s="3"/>
      <c r="FI25" s="3"/>
      <c r="FJ25" s="3"/>
      <c r="FK25" s="3"/>
      <c r="FL25" s="3"/>
      <c r="FM25" s="3"/>
      <c r="FN25" s="3"/>
      <c r="FO25" s="3"/>
      <c r="FP25" s="3"/>
      <c r="FQ25" s="3"/>
      <c r="FR25" s="3"/>
      <c r="FS25" s="3"/>
      <c r="FT25" s="3"/>
      <c r="FU25" s="3"/>
      <c r="FV25" s="3"/>
      <c r="FW25" s="3"/>
      <c r="FX25" s="3"/>
      <c r="FY25" s="3"/>
      <c r="FZ25" s="3"/>
      <c r="GA25" s="3"/>
      <c r="GB25" s="3"/>
      <c r="GC25" s="3"/>
      <c r="GD25" s="3"/>
      <c r="GE25" s="3"/>
      <c r="GF25" s="3"/>
      <c r="GG25" s="3"/>
      <c r="GH25" s="3"/>
      <c r="GI25" s="3"/>
      <c r="GJ25" s="3"/>
      <c r="GK25" s="3"/>
      <c r="GL25" s="3"/>
      <c r="GM25" s="3"/>
      <c r="GN25" s="3"/>
      <c r="GO25" s="3"/>
      <c r="GP25" s="3"/>
      <c r="GQ25" s="3"/>
      <c r="GR25" s="3"/>
      <c r="GS25" s="3"/>
      <c r="GT25" s="3"/>
      <c r="GU25" s="3"/>
      <c r="GV25" s="3"/>
      <c r="GW25" s="3"/>
      <c r="GX25" s="3"/>
      <c r="GY25" s="3"/>
      <c r="GZ25" s="3"/>
      <c r="HA25" s="3"/>
      <c r="HB25" s="3"/>
      <c r="HC25" s="3"/>
      <c r="HD25" s="3"/>
      <c r="HE25" s="3"/>
      <c r="HF25" s="3"/>
      <c r="HG25" s="3"/>
      <c r="HH25" s="3"/>
      <c r="HI25" s="3"/>
      <c r="HJ25" s="3"/>
      <c r="HK25" s="3"/>
      <c r="HL25" s="3"/>
      <c r="HM25" s="3"/>
      <c r="HN25" s="3"/>
      <c r="HO25" s="3"/>
      <c r="HP25" s="3"/>
      <c r="HQ25" s="3"/>
      <c r="HR25" s="3"/>
      <c r="HS25" s="3"/>
      <c r="HT25" s="3"/>
      <c r="HU25" s="3"/>
      <c r="HV25" s="3"/>
      <c r="HW25" s="3"/>
      <c r="HX25" s="3"/>
      <c r="HY25" s="3"/>
      <c r="HZ25" s="3"/>
      <c r="IA25" s="3"/>
      <c r="IB25" s="3"/>
      <c r="IC25" s="3"/>
      <c r="ID25" s="3"/>
      <c r="IE25" s="3"/>
      <c r="IF25" s="3"/>
      <c r="IG25" s="3"/>
      <c r="IH25" s="3"/>
      <c r="II25" s="3"/>
      <c r="IJ25" s="3"/>
      <c r="IK25" s="3"/>
      <c r="IL25" s="3"/>
      <c r="IM25" s="3"/>
      <c r="IN25" s="3"/>
      <c r="IO25" s="3"/>
      <c r="IP25" s="3"/>
      <c r="IQ25" s="3"/>
      <c r="IR25" s="3"/>
      <c r="IS25" s="3"/>
      <c r="IT25" s="3"/>
      <c r="IU25" s="3"/>
      <c r="IV25" s="3"/>
    </row>
    <row r="26" spans="1:256" ht="20.25">
      <c r="A26" s="109"/>
      <c r="B26" s="12"/>
      <c r="C26" s="12"/>
      <c r="D26" s="12"/>
      <c r="E26" s="12"/>
      <c r="F26" s="12"/>
      <c r="G26" s="12"/>
      <c r="H26" s="12"/>
      <c r="I26" s="12"/>
      <c r="J26" s="12"/>
      <c r="K26" s="12"/>
      <c r="L26" s="12"/>
      <c r="M26" s="12"/>
      <c r="N26" s="12"/>
      <c r="O26" s="12"/>
      <c r="P26" s="12"/>
      <c r="Q26" s="12"/>
      <c r="R26" s="12"/>
      <c r="S26" s="12"/>
      <c r="T26" s="12"/>
      <c r="U26" s="12"/>
      <c r="V26" s="12"/>
      <c r="W26" s="12"/>
      <c r="X26" s="12"/>
      <c r="Y26" s="110"/>
      <c r="Z26" s="9"/>
      <c r="AA26" s="111"/>
      <c r="AB26" s="7"/>
      <c r="AC26" s="96"/>
      <c r="AD26" s="7"/>
      <c r="AE26" s="96"/>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c r="BQ26" s="3"/>
      <c r="BR26" s="3"/>
      <c r="BS26" s="3"/>
      <c r="BT26" s="3"/>
      <c r="BU26" s="3"/>
      <c r="BV26" s="3"/>
      <c r="BW26" s="3"/>
      <c r="BX26" s="3"/>
      <c r="BY26" s="3"/>
      <c r="BZ26" s="3"/>
      <c r="CA26" s="3"/>
      <c r="CB26" s="3"/>
      <c r="CC26" s="3"/>
      <c r="CD26" s="3"/>
      <c r="CE26" s="3"/>
      <c r="CF26" s="3"/>
      <c r="CG26" s="3"/>
      <c r="CH26" s="3"/>
      <c r="CI26" s="3"/>
      <c r="CJ26" s="3"/>
      <c r="CK26" s="3"/>
      <c r="CL26" s="3"/>
      <c r="CM26" s="3"/>
      <c r="CN26" s="3"/>
      <c r="CO26" s="3"/>
      <c r="CP26" s="3"/>
      <c r="CQ26" s="3"/>
      <c r="CR26" s="3"/>
      <c r="CS26" s="3"/>
      <c r="CT26" s="3"/>
      <c r="CU26" s="3"/>
      <c r="CV26" s="3"/>
      <c r="CW26" s="3"/>
      <c r="CX26" s="3"/>
      <c r="CY26" s="3"/>
      <c r="CZ26" s="3"/>
      <c r="DA26" s="3"/>
      <c r="DB26" s="3"/>
      <c r="DC26" s="3"/>
      <c r="DD26" s="3"/>
      <c r="DE26" s="3"/>
      <c r="DF26" s="3"/>
      <c r="DG26" s="3"/>
      <c r="DH26" s="3"/>
      <c r="DI26" s="3"/>
      <c r="DJ26" s="3"/>
      <c r="DK26" s="3"/>
      <c r="DL26" s="3"/>
      <c r="DM26" s="3"/>
      <c r="DN26" s="3"/>
      <c r="DO26" s="3"/>
      <c r="DP26" s="3"/>
      <c r="DQ26" s="3"/>
      <c r="DR26" s="3"/>
      <c r="DS26" s="3"/>
      <c r="DT26" s="3"/>
      <c r="DU26" s="3"/>
      <c r="DV26" s="3"/>
      <c r="DW26" s="3"/>
      <c r="DX26" s="3"/>
      <c r="DY26" s="3"/>
      <c r="DZ26" s="3"/>
      <c r="EA26" s="3"/>
      <c r="EB26" s="3"/>
      <c r="EC26" s="3"/>
      <c r="ED26" s="3"/>
      <c r="EE26" s="3"/>
      <c r="EF26" s="3"/>
      <c r="EG26" s="3"/>
      <c r="EH26" s="3"/>
      <c r="EI26" s="3"/>
      <c r="EJ26" s="3"/>
      <c r="EK26" s="3"/>
      <c r="EL26" s="3"/>
      <c r="EM26" s="3"/>
      <c r="EN26" s="3"/>
      <c r="EO26" s="3"/>
      <c r="EP26" s="3"/>
      <c r="EQ26" s="3"/>
      <c r="ER26" s="3"/>
      <c r="ES26" s="3"/>
      <c r="ET26" s="3"/>
      <c r="EU26" s="3"/>
      <c r="EV26" s="3"/>
      <c r="EW26" s="3"/>
      <c r="EX26" s="3"/>
      <c r="EY26" s="3"/>
      <c r="EZ26" s="3"/>
      <c r="FA26" s="3"/>
      <c r="FB26" s="3"/>
      <c r="FC26" s="3"/>
      <c r="FD26" s="3"/>
      <c r="FE26" s="3"/>
      <c r="FF26" s="3"/>
      <c r="FG26" s="3"/>
      <c r="FH26" s="3"/>
      <c r="FI26" s="3"/>
      <c r="FJ26" s="3"/>
      <c r="FK26" s="3"/>
      <c r="FL26" s="3"/>
      <c r="FM26" s="3"/>
      <c r="FN26" s="3"/>
      <c r="FO26" s="3"/>
      <c r="FP26" s="3"/>
      <c r="FQ26" s="3"/>
      <c r="FR26" s="3"/>
      <c r="FS26" s="3"/>
      <c r="FT26" s="3"/>
      <c r="FU26" s="3"/>
      <c r="FV26" s="3"/>
      <c r="FW26" s="3"/>
      <c r="FX26" s="3"/>
      <c r="FY26" s="3"/>
      <c r="FZ26" s="3"/>
      <c r="GA26" s="3"/>
      <c r="GB26" s="3"/>
      <c r="GC26" s="3"/>
      <c r="GD26" s="3"/>
      <c r="GE26" s="3"/>
      <c r="GF26" s="3"/>
      <c r="GG26" s="3"/>
      <c r="GH26" s="3"/>
      <c r="GI26" s="3"/>
      <c r="GJ26" s="3"/>
      <c r="GK26" s="3"/>
      <c r="GL26" s="3"/>
      <c r="GM26" s="3"/>
      <c r="GN26" s="3"/>
      <c r="GO26" s="3"/>
      <c r="GP26" s="3"/>
      <c r="GQ26" s="3"/>
      <c r="GR26" s="3"/>
      <c r="GS26" s="3"/>
      <c r="GT26" s="3"/>
      <c r="GU26" s="3"/>
      <c r="GV26" s="3"/>
      <c r="GW26" s="3"/>
      <c r="GX26" s="3"/>
      <c r="GY26" s="3"/>
      <c r="GZ26" s="3"/>
      <c r="HA26" s="3"/>
      <c r="HB26" s="3"/>
      <c r="HC26" s="3"/>
      <c r="HD26" s="3"/>
      <c r="HE26" s="3"/>
      <c r="HF26" s="3"/>
      <c r="HG26" s="3"/>
      <c r="HH26" s="3"/>
      <c r="HI26" s="3"/>
      <c r="HJ26" s="3"/>
      <c r="HK26" s="3"/>
      <c r="HL26" s="3"/>
      <c r="HM26" s="3"/>
      <c r="HN26" s="3"/>
      <c r="HO26" s="3"/>
      <c r="HP26" s="3"/>
      <c r="HQ26" s="3"/>
      <c r="HR26" s="3"/>
      <c r="HS26" s="3"/>
      <c r="HT26" s="3"/>
      <c r="HU26" s="3"/>
      <c r="HV26" s="3"/>
      <c r="HW26" s="3"/>
      <c r="HX26" s="3"/>
      <c r="HY26" s="3"/>
      <c r="HZ26" s="3"/>
      <c r="IA26" s="3"/>
      <c r="IB26" s="3"/>
      <c r="IC26" s="3"/>
      <c r="ID26" s="3"/>
      <c r="IE26" s="3"/>
      <c r="IF26" s="3"/>
      <c r="IG26" s="3"/>
      <c r="IH26" s="3"/>
      <c r="II26" s="3"/>
      <c r="IJ26" s="3"/>
      <c r="IK26" s="3"/>
      <c r="IL26" s="3"/>
      <c r="IM26" s="3"/>
      <c r="IN26" s="3"/>
      <c r="IO26" s="3"/>
      <c r="IP26" s="3"/>
      <c r="IQ26" s="3"/>
      <c r="IR26" s="3"/>
      <c r="IS26" s="3"/>
      <c r="IT26" s="3"/>
      <c r="IU26" s="3"/>
      <c r="IV26" s="3"/>
    </row>
    <row r="27" spans="1:31" ht="18">
      <c r="A27" s="95" t="s">
        <v>43</v>
      </c>
      <c r="B27" s="96"/>
      <c r="C27" s="96"/>
      <c r="D27" s="96"/>
      <c r="E27" s="96"/>
      <c r="F27" s="96"/>
      <c r="G27" s="96"/>
      <c r="H27" s="96"/>
      <c r="I27" s="96"/>
      <c r="J27" s="96"/>
      <c r="K27" s="96"/>
      <c r="L27" s="96"/>
      <c r="M27" s="96"/>
      <c r="N27" s="96"/>
      <c r="O27" s="96"/>
      <c r="P27" s="96"/>
      <c r="Q27" s="96"/>
      <c r="R27" s="96"/>
      <c r="S27" s="96"/>
      <c r="T27" s="96"/>
      <c r="U27" s="96"/>
      <c r="V27" s="96"/>
      <c r="W27" s="96"/>
      <c r="X27" s="96"/>
      <c r="Y27" s="96" t="s">
        <v>5</v>
      </c>
      <c r="Z27" s="112"/>
      <c r="AA27" s="96"/>
      <c r="AB27" s="96"/>
      <c r="AC27" s="96"/>
      <c r="AD27" s="113">
        <v>-1</v>
      </c>
      <c r="AE27" s="96"/>
    </row>
    <row r="28" spans="1:31" ht="18">
      <c r="A28" s="12"/>
      <c r="B28" s="12"/>
      <c r="C28" s="12"/>
      <c r="D28" s="12"/>
      <c r="E28" s="12"/>
      <c r="F28" s="12"/>
      <c r="G28" s="12"/>
      <c r="H28" s="12"/>
      <c r="I28" s="12"/>
      <c r="J28" s="12"/>
      <c r="K28" s="12"/>
      <c r="L28" s="12"/>
      <c r="M28" s="12"/>
      <c r="N28" s="12"/>
      <c r="O28" s="12"/>
      <c r="P28" s="12"/>
      <c r="Q28" s="12"/>
      <c r="R28" s="12"/>
      <c r="S28" s="12"/>
      <c r="T28" s="12"/>
      <c r="U28" s="12"/>
      <c r="V28" s="12"/>
      <c r="W28" s="12"/>
      <c r="X28" s="12"/>
      <c r="Y28" s="12"/>
      <c r="Z28" s="12"/>
      <c r="AA28" s="12"/>
      <c r="AB28" s="12"/>
      <c r="AC28" s="12"/>
      <c r="AD28" s="12"/>
      <c r="AE28" s="96"/>
    </row>
    <row r="29" spans="1:31" ht="81" customHeight="1">
      <c r="A29" s="151" t="s">
        <v>49</v>
      </c>
      <c r="B29" s="152"/>
      <c r="C29" s="152"/>
      <c r="D29" s="152"/>
      <c r="E29" s="152"/>
      <c r="F29" s="152"/>
      <c r="G29" s="152"/>
      <c r="H29" s="152"/>
      <c r="I29" s="152"/>
      <c r="J29" s="152"/>
      <c r="K29" s="152"/>
      <c r="L29" s="152"/>
      <c r="M29" s="152"/>
      <c r="N29" s="152"/>
      <c r="O29" s="152"/>
      <c r="P29" s="152"/>
      <c r="Q29" s="152"/>
      <c r="R29" s="152"/>
      <c r="S29" s="152"/>
      <c r="T29" s="152"/>
      <c r="U29" s="152"/>
      <c r="V29" s="152"/>
      <c r="W29" s="152"/>
      <c r="X29" s="152"/>
      <c r="Y29" s="96"/>
      <c r="Z29" s="96"/>
      <c r="AA29" s="96"/>
      <c r="AB29" s="96"/>
      <c r="AC29" s="96"/>
      <c r="AD29" s="96"/>
      <c r="AE29" s="96"/>
    </row>
    <row r="30" spans="1:31" ht="18">
      <c r="A30" s="95"/>
      <c r="B30" s="96"/>
      <c r="C30" s="96"/>
      <c r="D30" s="96"/>
      <c r="E30" s="96"/>
      <c r="F30" s="96"/>
      <c r="G30" s="96"/>
      <c r="H30" s="96"/>
      <c r="I30" s="96"/>
      <c r="J30" s="96"/>
      <c r="K30" s="96"/>
      <c r="L30" s="96"/>
      <c r="M30" s="96"/>
      <c r="N30" s="96"/>
      <c r="O30" s="96"/>
      <c r="P30" s="96"/>
      <c r="Q30" s="96"/>
      <c r="R30" s="96"/>
      <c r="S30" s="96"/>
      <c r="T30" s="96"/>
      <c r="U30" s="96"/>
      <c r="V30" s="96"/>
      <c r="W30" s="96"/>
      <c r="X30" s="96"/>
      <c r="Y30" s="96"/>
      <c r="Z30" s="114"/>
      <c r="AA30" s="96"/>
      <c r="AB30" s="114"/>
      <c r="AC30" s="96"/>
      <c r="AD30" s="114"/>
      <c r="AE30" s="96"/>
    </row>
    <row r="31" spans="1:256" ht="18">
      <c r="A31" s="148" t="s">
        <v>51</v>
      </c>
      <c r="B31" s="149"/>
      <c r="C31" s="149"/>
      <c r="D31" s="149"/>
      <c r="E31" s="149"/>
      <c r="F31" s="149"/>
      <c r="G31" s="149"/>
      <c r="H31" s="149"/>
      <c r="I31" s="149"/>
      <c r="J31" s="149"/>
      <c r="K31" s="149"/>
      <c r="L31" s="149"/>
      <c r="M31" s="149"/>
      <c r="N31" s="149"/>
      <c r="O31" s="149"/>
      <c r="P31" s="149"/>
      <c r="Q31" s="149"/>
      <c r="R31" s="149"/>
      <c r="S31" s="149"/>
      <c r="T31" s="149"/>
      <c r="U31" s="149"/>
      <c r="V31" s="149"/>
      <c r="W31" s="149"/>
      <c r="X31" s="150"/>
      <c r="Y31" s="96" t="s">
        <v>5</v>
      </c>
      <c r="Z31" s="112">
        <f>SUM(Z22:Z27)</f>
        <v>0</v>
      </c>
      <c r="AA31" s="96">
        <f>SUM(AA22:AA27)</f>
        <v>0</v>
      </c>
      <c r="AB31" s="112">
        <f>SUM(AB22:AB27)</f>
        <v>0</v>
      </c>
      <c r="AC31" s="96">
        <f>SUM(AC22:AC27)</f>
        <v>0</v>
      </c>
      <c r="AD31" s="115">
        <f>SUM(AD22:AD27)</f>
        <v>1199</v>
      </c>
      <c r="AE31" s="96"/>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c r="DR31" s="1"/>
      <c r="DS31" s="1"/>
      <c r="DT31" s="1"/>
      <c r="DU31" s="1"/>
      <c r="DV31" s="1"/>
      <c r="DW31" s="1"/>
      <c r="DX31" s="1"/>
      <c r="DY31" s="1"/>
      <c r="DZ31" s="1"/>
      <c r="EA31" s="1"/>
      <c r="EB31" s="1"/>
      <c r="EC31" s="1"/>
      <c r="ED31" s="1"/>
      <c r="EE31" s="1"/>
      <c r="EF31" s="1"/>
      <c r="EG31" s="1"/>
      <c r="EH31" s="1"/>
      <c r="EI31" s="1"/>
      <c r="EJ31" s="1"/>
      <c r="EK31" s="1"/>
      <c r="EL31" s="1"/>
      <c r="EM31" s="1"/>
      <c r="EN31" s="1"/>
      <c r="EO31" s="1"/>
      <c r="EP31" s="1"/>
      <c r="EQ31" s="1"/>
      <c r="ER31" s="1"/>
      <c r="ES31" s="1"/>
      <c r="ET31" s="1"/>
      <c r="EU31" s="1"/>
      <c r="EV31" s="1"/>
      <c r="EW31" s="1"/>
      <c r="EX31" s="1"/>
      <c r="EY31" s="1"/>
      <c r="EZ31" s="1"/>
      <c r="FA31" s="1"/>
      <c r="FB31" s="1"/>
      <c r="FC31" s="1"/>
      <c r="FD31" s="1"/>
      <c r="FE31" s="1"/>
      <c r="FF31" s="1"/>
      <c r="FG31" s="1"/>
      <c r="FH31" s="1"/>
      <c r="FI31" s="1"/>
      <c r="FJ31" s="1"/>
      <c r="FK31" s="1"/>
      <c r="FL31" s="1"/>
      <c r="FM31" s="1"/>
      <c r="FN31" s="1"/>
      <c r="FO31" s="1"/>
      <c r="FP31" s="1"/>
      <c r="FQ31" s="1"/>
      <c r="FR31" s="1"/>
      <c r="FS31" s="1"/>
      <c r="FT31" s="1"/>
      <c r="FU31" s="1"/>
      <c r="FV31" s="1"/>
      <c r="FW31" s="1"/>
      <c r="FX31" s="1"/>
      <c r="FY31" s="1"/>
      <c r="FZ31" s="1"/>
      <c r="GA31" s="1"/>
      <c r="GB31" s="1"/>
      <c r="GC31" s="1"/>
      <c r="GD31" s="1"/>
      <c r="GE31" s="1"/>
      <c r="GF31" s="1"/>
      <c r="GG31" s="1"/>
      <c r="GH31" s="1"/>
      <c r="GI31" s="1"/>
      <c r="GJ31" s="1"/>
      <c r="GK31" s="1"/>
      <c r="GL31" s="1"/>
      <c r="GM31" s="1"/>
      <c r="GN31" s="1"/>
      <c r="GO31" s="1"/>
      <c r="GP31" s="1"/>
      <c r="GQ31" s="1"/>
      <c r="GR31" s="1"/>
      <c r="GS31" s="1"/>
      <c r="GT31" s="1"/>
      <c r="GU31" s="1"/>
      <c r="GV31" s="1"/>
      <c r="GW31" s="1"/>
      <c r="GX31" s="1"/>
      <c r="GY31" s="1"/>
      <c r="GZ31" s="1"/>
      <c r="HA31" s="1"/>
      <c r="HB31" s="1"/>
      <c r="HC31" s="1"/>
      <c r="HD31" s="1"/>
      <c r="HE31" s="1"/>
      <c r="HF31" s="1"/>
      <c r="HG31" s="1"/>
      <c r="HH31" s="1"/>
      <c r="HI31" s="1"/>
      <c r="HJ31" s="1"/>
      <c r="HK31" s="1"/>
      <c r="HL31" s="1"/>
      <c r="HM31" s="1"/>
      <c r="HN31" s="1"/>
      <c r="HO31" s="1"/>
      <c r="HP31" s="1"/>
      <c r="HQ31" s="1"/>
      <c r="HR31" s="1"/>
      <c r="HS31" s="1"/>
      <c r="HT31" s="1"/>
      <c r="HU31" s="1"/>
      <c r="HV31" s="1"/>
      <c r="HW31" s="1"/>
      <c r="HX31" s="1"/>
      <c r="HY31" s="1"/>
      <c r="HZ31" s="1"/>
      <c r="IA31" s="1"/>
      <c r="IB31" s="1"/>
      <c r="IC31" s="1"/>
      <c r="ID31" s="1"/>
      <c r="IE31" s="1"/>
      <c r="IF31" s="1"/>
      <c r="IG31" s="1"/>
      <c r="IH31" s="1"/>
      <c r="II31" s="1"/>
      <c r="IJ31" s="1"/>
      <c r="IK31" s="1"/>
      <c r="IL31" s="1"/>
      <c r="IM31" s="1"/>
      <c r="IN31" s="1"/>
      <c r="IO31" s="1"/>
      <c r="IP31" s="1"/>
      <c r="IQ31" s="1"/>
      <c r="IR31" s="1"/>
      <c r="IS31" s="1"/>
      <c r="IT31" s="1"/>
      <c r="IU31" s="1"/>
      <c r="IV31" s="1"/>
    </row>
    <row r="32" spans="1:31" ht="18">
      <c r="A32" s="96"/>
      <c r="B32" s="96"/>
      <c r="C32" s="96"/>
      <c r="D32" s="96"/>
      <c r="E32" s="96"/>
      <c r="F32" s="96"/>
      <c r="G32" s="96"/>
      <c r="H32" s="96"/>
      <c r="I32" s="96"/>
      <c r="J32" s="96"/>
      <c r="K32" s="96"/>
      <c r="L32" s="96"/>
      <c r="M32" s="96"/>
      <c r="N32" s="96"/>
      <c r="O32" s="96"/>
      <c r="P32" s="96"/>
      <c r="Q32" s="96"/>
      <c r="R32" s="96"/>
      <c r="S32" s="96"/>
      <c r="T32" s="96"/>
      <c r="U32" s="96"/>
      <c r="V32" s="96"/>
      <c r="W32" s="96"/>
      <c r="X32" s="96"/>
      <c r="Y32" s="96"/>
      <c r="Z32" s="96"/>
      <c r="AA32" s="96"/>
      <c r="AB32" s="96"/>
      <c r="AC32" s="96"/>
      <c r="AD32" s="96"/>
      <c r="AE32" s="96"/>
    </row>
    <row r="33" spans="1:31" ht="18">
      <c r="A33" s="96"/>
      <c r="B33" s="96"/>
      <c r="C33" s="96"/>
      <c r="D33" s="96"/>
      <c r="E33" s="96"/>
      <c r="F33" s="96"/>
      <c r="G33" s="96"/>
      <c r="H33" s="96"/>
      <c r="I33" s="96"/>
      <c r="J33" s="96"/>
      <c r="K33" s="96"/>
      <c r="L33" s="96"/>
      <c r="M33" s="96"/>
      <c r="N33" s="96"/>
      <c r="O33" s="96"/>
      <c r="P33" s="96"/>
      <c r="Q33" s="96"/>
      <c r="R33" s="96"/>
      <c r="S33" s="96"/>
      <c r="T33" s="96"/>
      <c r="U33" s="96"/>
      <c r="V33" s="96"/>
      <c r="W33" s="96"/>
      <c r="X33" s="96"/>
      <c r="Y33" s="96"/>
      <c r="Z33" s="96"/>
      <c r="AA33" s="96"/>
      <c r="AB33" s="96"/>
      <c r="AC33" s="96"/>
      <c r="AD33" s="96"/>
      <c r="AE33" s="96"/>
    </row>
    <row r="34" spans="1:31" ht="18">
      <c r="A34" s="142"/>
      <c r="B34" s="133"/>
      <c r="C34" s="133"/>
      <c r="D34" s="133"/>
      <c r="E34" s="133"/>
      <c r="F34" s="133"/>
      <c r="G34" s="133"/>
      <c r="H34" s="133"/>
      <c r="I34" s="133"/>
      <c r="J34" s="133"/>
      <c r="K34" s="133"/>
      <c r="L34" s="133"/>
      <c r="M34" s="133"/>
      <c r="N34" s="133"/>
      <c r="O34" s="133"/>
      <c r="P34" s="133"/>
      <c r="Q34" s="133"/>
      <c r="R34" s="133"/>
      <c r="S34" s="133"/>
      <c r="T34" s="133"/>
      <c r="U34" s="133"/>
      <c r="V34" s="133"/>
      <c r="W34" s="133"/>
      <c r="X34" s="133"/>
      <c r="Y34" s="133"/>
      <c r="Z34" s="133"/>
      <c r="AA34" s="133"/>
      <c r="AB34" s="133"/>
      <c r="AC34" s="133"/>
      <c r="AD34" s="134"/>
      <c r="AE34" s="96"/>
    </row>
    <row r="35" spans="1:31" ht="18">
      <c r="A35" s="96"/>
      <c r="B35" s="96"/>
      <c r="C35" s="96"/>
      <c r="D35" s="96"/>
      <c r="E35" s="96"/>
      <c r="F35" s="96"/>
      <c r="G35" s="96"/>
      <c r="H35" s="96"/>
      <c r="I35" s="96"/>
      <c r="J35" s="96"/>
      <c r="K35" s="96"/>
      <c r="L35" s="96"/>
      <c r="M35" s="96"/>
      <c r="N35" s="96"/>
      <c r="O35" s="96"/>
      <c r="P35" s="96"/>
      <c r="Q35" s="96"/>
      <c r="R35" s="96"/>
      <c r="S35" s="96"/>
      <c r="T35" s="96"/>
      <c r="U35" s="96"/>
      <c r="V35" s="96"/>
      <c r="W35" s="96"/>
      <c r="X35" s="96"/>
      <c r="Y35" s="96"/>
      <c r="Z35" s="96"/>
      <c r="AA35" s="96"/>
      <c r="AB35" s="96"/>
      <c r="AC35" s="96"/>
      <c r="AD35" s="96"/>
      <c r="AE35" s="96"/>
    </row>
    <row r="36" spans="1:31" ht="18">
      <c r="A36" s="96"/>
      <c r="B36" s="96"/>
      <c r="C36" s="96"/>
      <c r="D36" s="96"/>
      <c r="E36" s="96"/>
      <c r="F36" s="96"/>
      <c r="G36" s="96"/>
      <c r="H36" s="96"/>
      <c r="I36" s="96"/>
      <c r="J36" s="96"/>
      <c r="K36" s="96"/>
      <c r="L36" s="96"/>
      <c r="M36" s="96"/>
      <c r="N36" s="96"/>
      <c r="O36" s="96"/>
      <c r="P36" s="96"/>
      <c r="Q36" s="96"/>
      <c r="R36" s="96"/>
      <c r="S36" s="96"/>
      <c r="T36" s="96"/>
      <c r="U36" s="96"/>
      <c r="V36" s="96"/>
      <c r="W36" s="96"/>
      <c r="X36" s="96"/>
      <c r="Y36" s="96"/>
      <c r="Z36" s="96"/>
      <c r="AA36" s="96"/>
      <c r="AB36" s="96"/>
      <c r="AC36" s="96"/>
      <c r="AD36" s="96"/>
      <c r="AE36" s="96"/>
    </row>
    <row r="37" spans="1:31" ht="18">
      <c r="A37" s="96"/>
      <c r="B37" s="96"/>
      <c r="C37" s="96"/>
      <c r="D37" s="96"/>
      <c r="E37" s="96"/>
      <c r="F37" s="96"/>
      <c r="G37" s="96"/>
      <c r="H37" s="96"/>
      <c r="I37" s="96"/>
      <c r="J37" s="96"/>
      <c r="K37" s="96"/>
      <c r="L37" s="96"/>
      <c r="M37" s="96"/>
      <c r="N37" s="96"/>
      <c r="O37" s="96"/>
      <c r="P37" s="96"/>
      <c r="Q37" s="96"/>
      <c r="R37" s="96"/>
      <c r="S37" s="96"/>
      <c r="T37" s="96"/>
      <c r="U37" s="96"/>
      <c r="V37" s="96"/>
      <c r="W37" s="96"/>
      <c r="X37" s="96"/>
      <c r="Y37" s="96"/>
      <c r="Z37" s="116"/>
      <c r="AA37" s="96"/>
      <c r="AB37" s="116"/>
      <c r="AC37" s="96"/>
      <c r="AD37" s="96"/>
      <c r="AE37" s="96"/>
    </row>
    <row r="38" spans="1:31" ht="18">
      <c r="A38" s="96"/>
      <c r="B38" s="96"/>
      <c r="C38" s="96"/>
      <c r="D38" s="96"/>
      <c r="E38" s="96"/>
      <c r="F38" s="96"/>
      <c r="G38" s="96"/>
      <c r="H38" s="96"/>
      <c r="I38" s="96"/>
      <c r="J38" s="96"/>
      <c r="K38" s="96"/>
      <c r="L38" s="96"/>
      <c r="M38" s="96"/>
      <c r="N38" s="96"/>
      <c r="O38" s="96"/>
      <c r="P38" s="96"/>
      <c r="Q38" s="96"/>
      <c r="R38" s="96"/>
      <c r="S38" s="96"/>
      <c r="T38" s="96"/>
      <c r="U38" s="96"/>
      <c r="V38" s="96"/>
      <c r="W38" s="96"/>
      <c r="X38" s="96"/>
      <c r="Y38" s="96"/>
      <c r="Z38" s="96"/>
      <c r="AA38" s="96"/>
      <c r="AB38" s="96"/>
      <c r="AC38" s="96"/>
      <c r="AD38" s="96"/>
      <c r="AE38" s="96"/>
    </row>
    <row r="39" spans="1:31" ht="18">
      <c r="A39" s="96"/>
      <c r="B39" s="96"/>
      <c r="C39" s="96"/>
      <c r="D39" s="96"/>
      <c r="E39" s="96"/>
      <c r="F39" s="96"/>
      <c r="G39" s="96"/>
      <c r="H39" s="96"/>
      <c r="I39" s="96"/>
      <c r="J39" s="96"/>
      <c r="K39" s="96"/>
      <c r="L39" s="96"/>
      <c r="M39" s="96"/>
      <c r="N39" s="96"/>
      <c r="O39" s="96"/>
      <c r="P39" s="96"/>
      <c r="Q39" s="96"/>
      <c r="R39" s="96"/>
      <c r="S39" s="96"/>
      <c r="T39" s="96"/>
      <c r="U39" s="96"/>
      <c r="V39" s="96"/>
      <c r="W39" s="96"/>
      <c r="X39" s="96"/>
      <c r="Y39" s="96"/>
      <c r="Z39" s="96"/>
      <c r="AA39" s="96"/>
      <c r="AB39" s="96"/>
      <c r="AC39" s="96"/>
      <c r="AD39" s="96"/>
      <c r="AE39" s="96"/>
    </row>
    <row r="40" spans="1:31" ht="18">
      <c r="A40" s="96"/>
      <c r="B40" s="96"/>
      <c r="C40" s="96"/>
      <c r="D40" s="96"/>
      <c r="E40" s="96"/>
      <c r="F40" s="96"/>
      <c r="G40" s="96"/>
      <c r="H40" s="96"/>
      <c r="I40" s="96"/>
      <c r="J40" s="96"/>
      <c r="K40" s="96"/>
      <c r="L40" s="96"/>
      <c r="M40" s="96"/>
      <c r="N40" s="96"/>
      <c r="O40" s="96"/>
      <c r="P40" s="96"/>
      <c r="Q40" s="96"/>
      <c r="R40" s="96"/>
      <c r="S40" s="96"/>
      <c r="T40" s="96"/>
      <c r="U40" s="96"/>
      <c r="V40" s="96"/>
      <c r="W40" s="96"/>
      <c r="X40" s="96"/>
      <c r="Y40" s="96"/>
      <c r="Z40" s="96"/>
      <c r="AA40" s="96"/>
      <c r="AB40" s="96"/>
      <c r="AC40" s="96"/>
      <c r="AD40" s="96"/>
      <c r="AE40" s="96"/>
    </row>
    <row r="41" spans="1:31" ht="18">
      <c r="A41" s="12"/>
      <c r="B41" s="12"/>
      <c r="C41" s="12"/>
      <c r="D41" s="12"/>
      <c r="E41" s="12"/>
      <c r="F41" s="12"/>
      <c r="G41" s="12"/>
      <c r="H41" s="12"/>
      <c r="I41" s="12"/>
      <c r="J41" s="12"/>
      <c r="K41" s="12"/>
      <c r="L41" s="12"/>
      <c r="M41" s="12"/>
      <c r="N41" s="12"/>
      <c r="O41" s="12"/>
      <c r="P41" s="12"/>
      <c r="Q41" s="12"/>
      <c r="R41" s="12"/>
      <c r="S41" s="12"/>
      <c r="T41" s="12"/>
      <c r="U41" s="12"/>
      <c r="V41" s="12"/>
      <c r="W41" s="12"/>
      <c r="X41" s="12"/>
      <c r="Y41" s="12"/>
      <c r="Z41" s="12"/>
      <c r="AA41" s="12"/>
      <c r="AB41" s="12"/>
      <c r="AC41" s="12"/>
      <c r="AD41" s="12"/>
      <c r="AE41" s="96"/>
    </row>
    <row r="42" spans="2:256" ht="20.25">
      <c r="B42" s="6" t="s">
        <v>2</v>
      </c>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c r="CJ42" s="3"/>
      <c r="CK42" s="3"/>
      <c r="CL42" s="3"/>
      <c r="CM42" s="3"/>
      <c r="CN42" s="3"/>
      <c r="CO42" s="3"/>
      <c r="CP42" s="3"/>
      <c r="CQ42" s="3"/>
      <c r="CR42" s="3"/>
      <c r="CS42" s="3"/>
      <c r="CT42" s="3"/>
      <c r="CU42" s="3"/>
      <c r="CV42" s="3"/>
      <c r="CW42" s="3"/>
      <c r="CX42" s="3"/>
      <c r="CY42" s="3"/>
      <c r="CZ42" s="3"/>
      <c r="DA42" s="3"/>
      <c r="DB42" s="3"/>
      <c r="DC42" s="3"/>
      <c r="DD42" s="3"/>
      <c r="DE42" s="3"/>
      <c r="DF42" s="3"/>
      <c r="DG42" s="3"/>
      <c r="DH42" s="3"/>
      <c r="DI42" s="3"/>
      <c r="DJ42" s="3"/>
      <c r="DK42" s="3"/>
      <c r="DL42" s="3"/>
      <c r="DM42" s="3"/>
      <c r="DN42" s="3"/>
      <c r="DO42" s="3"/>
      <c r="DP42" s="3"/>
      <c r="DQ42" s="3"/>
      <c r="DR42" s="3"/>
      <c r="DS42" s="3"/>
      <c r="DT42" s="3"/>
      <c r="DU42" s="3"/>
      <c r="DV42" s="3"/>
      <c r="DW42" s="3"/>
      <c r="DX42" s="3"/>
      <c r="DY42" s="3"/>
      <c r="DZ42" s="3"/>
      <c r="EA42" s="3"/>
      <c r="EB42" s="3"/>
      <c r="EC42" s="3"/>
      <c r="ED42" s="3"/>
      <c r="EE42" s="3"/>
      <c r="EF42" s="3"/>
      <c r="EG42" s="3"/>
      <c r="EH42" s="3"/>
      <c r="EI42" s="3"/>
      <c r="EJ42" s="3"/>
      <c r="EK42" s="3"/>
      <c r="EL42" s="3"/>
      <c r="EM42" s="3"/>
      <c r="EN42" s="3"/>
      <c r="EO42" s="3"/>
      <c r="EP42" s="3"/>
      <c r="EQ42" s="3"/>
      <c r="ER42" s="3"/>
      <c r="ES42" s="3"/>
      <c r="ET42" s="3"/>
      <c r="EU42" s="3"/>
      <c r="EV42" s="3"/>
      <c r="EW42" s="3"/>
      <c r="EX42" s="3"/>
      <c r="EY42" s="3"/>
      <c r="EZ42" s="3"/>
      <c r="FA42" s="3"/>
      <c r="FB42" s="3"/>
      <c r="FC42" s="3"/>
      <c r="FD42" s="3"/>
      <c r="FE42" s="3"/>
      <c r="FF42" s="3"/>
      <c r="FG42" s="3"/>
      <c r="FH42" s="3"/>
      <c r="FI42" s="3"/>
      <c r="FJ42" s="3"/>
      <c r="FK42" s="3"/>
      <c r="FL42" s="3"/>
      <c r="FM42" s="3"/>
      <c r="FN42" s="3"/>
      <c r="FO42" s="3"/>
      <c r="FP42" s="3"/>
      <c r="FQ42" s="3"/>
      <c r="FR42" s="3"/>
      <c r="FS42" s="3"/>
      <c r="FT42" s="3"/>
      <c r="FU42" s="3"/>
      <c r="FV42" s="3"/>
      <c r="FW42" s="3"/>
      <c r="FX42" s="3"/>
      <c r="FY42" s="3"/>
      <c r="FZ42" s="3"/>
      <c r="GA42" s="3"/>
      <c r="GB42" s="3"/>
      <c r="GC42" s="3"/>
      <c r="GD42" s="3"/>
      <c r="GE42" s="3"/>
      <c r="GF42" s="3"/>
      <c r="GG42" s="3"/>
      <c r="GH42" s="3"/>
      <c r="GI42" s="3"/>
      <c r="GJ42" s="3"/>
      <c r="GK42" s="3"/>
      <c r="GL42" s="3"/>
      <c r="GM42" s="3"/>
      <c r="GN42" s="3"/>
      <c r="GO42" s="3"/>
      <c r="GP42" s="3"/>
      <c r="GQ42" s="3"/>
      <c r="GR42" s="3"/>
      <c r="GS42" s="3"/>
      <c r="GT42" s="3"/>
      <c r="GU42" s="3"/>
      <c r="GV42" s="3"/>
      <c r="GW42" s="3"/>
      <c r="GX42" s="3"/>
      <c r="GY42" s="3"/>
      <c r="GZ42" s="3"/>
      <c r="HA42" s="3"/>
      <c r="HB42" s="3"/>
      <c r="HC42" s="3"/>
      <c r="HD42" s="3"/>
      <c r="HE42" s="3"/>
      <c r="HF42" s="3"/>
      <c r="HG42" s="3"/>
      <c r="HH42" s="3"/>
      <c r="HI42" s="3"/>
      <c r="HJ42" s="3"/>
      <c r="HK42" s="3"/>
      <c r="HL42" s="3"/>
      <c r="HM42" s="3"/>
      <c r="HN42" s="3"/>
      <c r="HO42" s="3"/>
      <c r="HP42" s="3"/>
      <c r="HQ42" s="3"/>
      <c r="HR42" s="3"/>
      <c r="HS42" s="3"/>
      <c r="HT42" s="3"/>
      <c r="HU42" s="3"/>
      <c r="HV42" s="3"/>
      <c r="HW42" s="3"/>
      <c r="HX42" s="3"/>
      <c r="HY42" s="3"/>
      <c r="HZ42" s="3"/>
      <c r="IA42" s="3"/>
      <c r="IB42" s="3"/>
      <c r="IC42" s="3"/>
      <c r="ID42" s="3"/>
      <c r="IE42" s="3"/>
      <c r="IF42" s="3"/>
      <c r="IG42" s="3"/>
      <c r="IH42" s="3"/>
      <c r="II42" s="3"/>
      <c r="IJ42" s="3"/>
      <c r="IK42" s="3"/>
      <c r="IL42" s="3"/>
      <c r="IM42" s="3"/>
      <c r="IN42" s="3"/>
      <c r="IO42" s="3"/>
      <c r="IP42" s="3"/>
      <c r="IQ42" s="3"/>
      <c r="IR42" s="3"/>
      <c r="IS42" s="3"/>
      <c r="IT42" s="3"/>
      <c r="IU42" s="3"/>
      <c r="IV42" s="3"/>
    </row>
    <row r="43" spans="1:30" ht="18">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row>
    <row r="44" spans="1:30" ht="18">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row>
    <row r="45" spans="1:30" ht="18">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row>
    <row r="46" spans="1:30" ht="18">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row>
    <row r="47" spans="1:30" ht="18">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row>
    <row r="48" spans="1:30" ht="18">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row>
  </sheetData>
  <mergeCells count="7">
    <mergeCell ref="A34:AD34"/>
    <mergeCell ref="B9:F9"/>
    <mergeCell ref="A22:X22"/>
    <mergeCell ref="A20:H20"/>
    <mergeCell ref="A31:X31"/>
    <mergeCell ref="A29:X29"/>
    <mergeCell ref="A24:X24"/>
  </mergeCells>
  <printOptions/>
  <pageMargins left="0.75" right="0.75" top="1" bottom="1" header="0.5" footer="0.5"/>
  <pageSetup horizontalDpi="600" verticalDpi="600" orientation="landscape" scale="6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wmcneil</cp:lastModifiedBy>
  <cp:lastPrinted>2004-04-20T14:51:28Z</cp:lastPrinted>
  <dcterms:created xsi:type="dcterms:W3CDTF">2003-12-29T19:39:16Z</dcterms:created>
  <dcterms:modified xsi:type="dcterms:W3CDTF">2004-05-12T21:22:40Z</dcterms:modified>
  <cp:category/>
  <cp:version/>
  <cp:contentType/>
  <cp:contentStatus/>
</cp:coreProperties>
</file>