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80" windowWidth="10155" windowHeight="5280" activeTab="0"/>
  </bookViews>
  <sheets>
    <sheet name="Component Summary Worksheets" sheetId="1" r:id="rId1"/>
  </sheets>
  <definedNames>
    <definedName name="\D">'Component Summary Worksheets'!$AH$5:$AH$5</definedName>
    <definedName name="_xlnm.Print_Area" localSheetId="0">'Component Summary Worksheets'!$A$1:$AE$60</definedName>
  </definedNames>
  <calcPr fullCalcOnLoad="1"/>
</workbook>
</file>

<file path=xl/sharedStrings.xml><?xml version="1.0" encoding="utf-8"?>
<sst xmlns="http://schemas.openxmlformats.org/spreadsheetml/2006/main" count="95" uniqueCount="37">
  <si>
    <t>2005 Current Services</t>
  </si>
  <si>
    <t>2005 Request</t>
  </si>
  <si>
    <t/>
  </si>
  <si>
    <t xml:space="preserve"> </t>
  </si>
  <si>
    <t>(Dollars in thousands)</t>
  </si>
  <si>
    <t>Adjustments to Base:</t>
  </si>
  <si>
    <t>Amount</t>
  </si>
  <si>
    <t>Comparison by activity and program</t>
  </si>
  <si>
    <t>FTE</t>
  </si>
  <si>
    <t>Perm</t>
  </si>
  <si>
    <t>Pos.</t>
  </si>
  <si>
    <t>Program Improvements/Offsets</t>
  </si>
  <si>
    <t>OFFICE OF JUSTICE PROGRAMS - CRIME VICTIMS FUND</t>
  </si>
  <si>
    <t>2003 Obligations.............................................................................................................................................................................................................................</t>
  </si>
  <si>
    <t>...</t>
  </si>
  <si>
    <t>…</t>
  </si>
  <si>
    <t>Crime Victims Fund........................................................</t>
  </si>
  <si>
    <t>1/</t>
  </si>
  <si>
    <t>The Crime Victims Fund is financed by collections of fines, penalty assessments, and bond forfeitures from defendants convicted of federal crimes.  These funds</t>
  </si>
  <si>
    <t xml:space="preserve">support victim assistance and compensation programs around the country and advocates, through policy development, for the fair treatment of crime victims.  </t>
  </si>
  <si>
    <t>The Office for Victims of Crime administers formula and discretionary grants for programs designed to benefit victims, provides training for diverse professionals who work with victims, develops</t>
  </si>
  <si>
    <t>projects to enhance victims' rights and services, and undertakes public education and awareness activities on behalf of crime victims.  Victim assistance funds help</t>
  </si>
  <si>
    <t>support more than 4,000 local victim service agencies, such as domestic violence shelters, children's advocacy centers, and rape treatment programs.  Compensation</t>
  </si>
  <si>
    <t>funds supplement state efforts to provide reimbursement to victims for out-of-pocket expenses resulting from crime, including medical and mental health counseling</t>
  </si>
  <si>
    <t>costs, lost wages, and funeral expenses.</t>
  </si>
  <si>
    <t>This amount reflects the proposed 2005 obligation limitation for the Crime Victims Fund of $675 million, including $50 million for the emergency reserve.</t>
  </si>
  <si>
    <t>2004 Appropriation Enacted                  (w/ Rescission)</t>
  </si>
  <si>
    <t>2004 Appropriation Enacted (without Rescission)..................................................................................................................................................................................................</t>
  </si>
  <si>
    <t>2004 Appropriation Enacted (with Rescission)…………………………………………………………………………………………………………………………………………..</t>
  </si>
  <si>
    <t>2005 Current Services...................................................................................................................................................................................................................................…………....................................................</t>
  </si>
  <si>
    <t xml:space="preserve">  Change 2005 from 2004…………………………………………………………………………………………………………………………………………………………………………………………………………</t>
  </si>
  <si>
    <t>2005 Total Request...........................................................................................................................................................................................................................………………..</t>
  </si>
  <si>
    <r>
      <t xml:space="preserve">     2004 Rescission -- Government-wide Reduction (.059%)</t>
    </r>
    <r>
      <rPr>
        <i/>
        <sz val="14"/>
        <rFont val="Arial"/>
        <family val="2"/>
      </rPr>
      <t xml:space="preserve"> </t>
    </r>
    <r>
      <rPr>
        <sz val="14"/>
        <rFont val="Arial"/>
        <family val="0"/>
      </rPr>
      <t>…………………………………………………………………………………………………………………………………………………………………</t>
    </r>
  </si>
  <si>
    <t xml:space="preserve">     Change 2005 from 2004……………………………………………………………………………………………………………………………………………………….</t>
  </si>
  <si>
    <t>2005 Total Request…………………………………………………………………………………………………………………………………………………</t>
  </si>
  <si>
    <t>Increases……………………………………………………….…………………………………………………………………………………………………………………..</t>
  </si>
  <si>
    <t xml:space="preserve">        Net, Adjustments to Base……………………………………………………………………………………………………………………………………………………………………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</si>
</sst>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2">
    <xf numFmtId="3" fontId="0" fillId="0" borderId="0" xfId="0" applyAlignment="1">
      <alignment/>
    </xf>
    <xf numFmtId="3" fontId="7" fillId="0" borderId="0" xfId="0" applyAlignment="1">
      <alignment/>
    </xf>
    <xf numFmtId="3" fontId="4" fillId="0" borderId="0" xfId="0" applyAlignment="1">
      <alignment/>
    </xf>
    <xf numFmtId="3" fontId="4" fillId="0" borderId="0" xfId="0" applyAlignment="1">
      <alignment horizontal="centerContinuous"/>
    </xf>
    <xf numFmtId="3" fontId="7" fillId="0" borderId="0" xfId="0" applyAlignment="1">
      <alignment horizontal="centerContinuous"/>
    </xf>
    <xf numFmtId="3" fontId="5" fillId="0" borderId="0" xfId="0" applyAlignment="1">
      <alignment horizontal="centerContinuous"/>
    </xf>
    <xf numFmtId="3" fontId="6" fillId="0" borderId="0" xfId="0" applyAlignment="1">
      <alignment/>
    </xf>
    <xf numFmtId="3" fontId="4" fillId="0" borderId="1" xfId="0" applyAlignment="1">
      <alignment horizontal="centerContinuous"/>
    </xf>
    <xf numFmtId="3" fontId="8" fillId="0" borderId="0" xfId="0" applyAlignment="1">
      <alignment horizontal="centerContinuous"/>
    </xf>
    <xf numFmtId="3" fontId="7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7" fillId="0" borderId="0" xfId="0" applyBorder="1" applyAlignment="1">
      <alignment/>
    </xf>
    <xf numFmtId="3" fontId="4" fillId="0" borderId="0" xfId="0" applyFont="1" applyAlignment="1">
      <alignment/>
    </xf>
    <xf numFmtId="3" fontId="4" fillId="0" borderId="1" xfId="0" applyFont="1" applyAlignment="1">
      <alignment horizontal="centerContinuous"/>
    </xf>
    <xf numFmtId="3" fontId="4" fillId="0" borderId="1" xfId="0" applyFont="1" applyAlignment="1">
      <alignment horizontal="centerContinuous" wrapText="1"/>
    </xf>
    <xf numFmtId="3" fontId="6" fillId="0" borderId="0" xfId="0" applyAlignment="1">
      <alignment horizontal="center"/>
    </xf>
    <xf numFmtId="3" fontId="4" fillId="0" borderId="0" xfId="0" applyAlignment="1">
      <alignment horizontal="center"/>
    </xf>
    <xf numFmtId="3" fontId="9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7" fillId="0" borderId="0" xfId="0" applyAlignment="1">
      <alignment/>
    </xf>
    <xf numFmtId="0" fontId="6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Font="1" applyAlignment="1">
      <alignment horizontal="right"/>
    </xf>
    <xf numFmtId="5" fontId="4" fillId="0" borderId="0" xfId="0" applyFont="1" applyAlignment="1">
      <alignment/>
    </xf>
    <xf numFmtId="3" fontId="4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0" xfId="0" applyFont="1" applyBorder="1" applyAlignment="1">
      <alignment/>
    </xf>
    <xf numFmtId="3" fontId="4" fillId="0" borderId="0" xfId="0" applyBorder="1" applyAlignment="1">
      <alignment/>
    </xf>
    <xf numFmtId="3" fontId="7" fillId="0" borderId="0" xfId="0" applyBorder="1" applyAlignment="1">
      <alignment/>
    </xf>
    <xf numFmtId="3" fontId="7" fillId="0" borderId="0" xfId="0" applyFont="1" applyBorder="1" applyAlignment="1">
      <alignment horizontal="right"/>
    </xf>
    <xf numFmtId="3" fontId="7" fillId="0" borderId="0" xfId="0" applyBorder="1" applyAlignment="1">
      <alignment horizontal="right"/>
    </xf>
    <xf numFmtId="3" fontId="7" fillId="0" borderId="0" xfId="0" applyBorder="1" applyAlignment="1">
      <alignment/>
    </xf>
    <xf numFmtId="3" fontId="7" fillId="0" borderId="0" xfId="0" applyFont="1" applyBorder="1" applyAlignment="1">
      <alignment/>
    </xf>
    <xf numFmtId="3" fontId="7" fillId="0" borderId="0" xfId="0" applyBorder="1" applyAlignment="1">
      <alignment horizontal="right"/>
    </xf>
    <xf numFmtId="3" fontId="7" fillId="0" borderId="2" xfId="0" applyFont="1" applyBorder="1" applyAlignment="1">
      <alignment/>
    </xf>
    <xf numFmtId="3" fontId="4" fillId="0" borderId="2" xfId="0" applyBorder="1" applyAlignment="1">
      <alignment/>
    </xf>
    <xf numFmtId="3" fontId="7" fillId="0" borderId="2" xfId="0" applyBorder="1" applyAlignment="1">
      <alignment/>
    </xf>
    <xf numFmtId="3" fontId="7" fillId="0" borderId="3" xfId="0" applyFont="1" applyBorder="1" applyAlignment="1">
      <alignment horizontal="right"/>
    </xf>
    <xf numFmtId="3" fontId="7" fillId="0" borderId="3" xfId="0" applyBorder="1" applyAlignment="1">
      <alignment/>
    </xf>
    <xf numFmtId="3" fontId="7" fillId="0" borderId="3" xfId="0" applyBorder="1" applyAlignment="1">
      <alignment horizontal="right"/>
    </xf>
    <xf numFmtId="0" fontId="7" fillId="0" borderId="0" xfId="0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Border="1" applyAlignment="1">
      <alignment/>
    </xf>
    <xf numFmtId="3" fontId="5" fillId="0" borderId="0" xfId="0" applyBorder="1" applyAlignment="1">
      <alignment horizontal="right"/>
    </xf>
    <xf numFmtId="0" fontId="7" fillId="0" borderId="0" xfId="0" applyBorder="1" applyAlignment="1">
      <alignment/>
    </xf>
    <xf numFmtId="0" fontId="7" fillId="0" borderId="0" xfId="0" applyBorder="1" applyAlignment="1">
      <alignment horizontal="right"/>
    </xf>
    <xf numFmtId="3" fontId="9" fillId="0" borderId="0" xfId="0" applyFont="1" applyBorder="1" applyAlignment="1">
      <alignment horizontal="center"/>
    </xf>
    <xf numFmtId="3" fontId="9" fillId="0" borderId="0" xfId="0" applyFont="1" applyBorder="1" applyAlignment="1">
      <alignment/>
    </xf>
    <xf numFmtId="3" fontId="7" fillId="0" borderId="0" xfId="0" applyBorder="1" applyAlignment="1">
      <alignment horizontal="right"/>
    </xf>
    <xf numFmtId="3" fontId="7" fillId="0" borderId="0" xfId="0" applyBorder="1" applyAlignment="1">
      <alignment/>
    </xf>
    <xf numFmtId="3" fontId="0" fillId="0" borderId="0" xfId="0" applyBorder="1" applyAlignment="1">
      <alignment/>
    </xf>
    <xf numFmtId="3" fontId="7" fillId="0" borderId="4" xfId="0" applyBorder="1" applyAlignment="1">
      <alignment/>
    </xf>
    <xf numFmtId="3" fontId="7" fillId="0" borderId="0" xfId="0" applyBorder="1" applyAlignment="1">
      <alignment/>
    </xf>
    <xf numFmtId="3" fontId="7" fillId="0" borderId="5" xfId="0" applyBorder="1" applyAlignment="1">
      <alignment/>
    </xf>
    <xf numFmtId="3" fontId="7" fillId="0" borderId="4" xfId="0" applyBorder="1" applyAlignment="1">
      <alignment horizontal="right"/>
    </xf>
    <xf numFmtId="3" fontId="7" fillId="0" borderId="0" xfId="0" applyBorder="1" applyAlignment="1">
      <alignment horizontal="right"/>
    </xf>
    <xf numFmtId="5" fontId="7" fillId="0" borderId="5" xfId="0" applyBorder="1" applyAlignment="1">
      <alignment horizontal="right"/>
    </xf>
    <xf numFmtId="3" fontId="7" fillId="0" borderId="5" xfId="0" applyBorder="1" applyAlignment="1">
      <alignment horizontal="right"/>
    </xf>
    <xf numFmtId="3" fontId="7" fillId="0" borderId="6" xfId="0" applyBorder="1" applyAlignment="1">
      <alignment horizontal="right"/>
    </xf>
    <xf numFmtId="3" fontId="7" fillId="0" borderId="7" xfId="0" applyBorder="1" applyAlignment="1">
      <alignment horizontal="right"/>
    </xf>
    <xf numFmtId="3" fontId="7" fillId="0" borderId="8" xfId="0" applyBorder="1" applyAlignment="1">
      <alignment horizontal="right"/>
    </xf>
    <xf numFmtId="3" fontId="7" fillId="0" borderId="9" xfId="0" applyBorder="1" applyAlignment="1">
      <alignment horizontal="right"/>
    </xf>
    <xf numFmtId="3" fontId="7" fillId="0" borderId="10" xfId="0" applyBorder="1" applyAlignment="1">
      <alignment horizontal="right"/>
    </xf>
    <xf numFmtId="3" fontId="7" fillId="0" borderId="7" xfId="0" applyBorder="1" applyAlignment="1">
      <alignment/>
    </xf>
    <xf numFmtId="3" fontId="7" fillId="0" borderId="11" xfId="0" applyBorder="1" applyAlignment="1">
      <alignment/>
    </xf>
    <xf numFmtId="3" fontId="7" fillId="0" borderId="11" xfId="0" applyBorder="1" applyAlignment="1">
      <alignment horizontal="right"/>
    </xf>
    <xf numFmtId="3" fontId="7" fillId="0" borderId="12" xfId="0" applyBorder="1" applyAlignment="1">
      <alignment horizontal="right"/>
    </xf>
    <xf numFmtId="3" fontId="7" fillId="0" borderId="8" xfId="0" applyFont="1" applyBorder="1" applyAlignment="1">
      <alignment horizontal="right"/>
    </xf>
    <xf numFmtId="3" fontId="7" fillId="0" borderId="0" xfId="0" applyFont="1" applyBorder="1" applyAlignment="1">
      <alignment horizontal="right"/>
    </xf>
    <xf numFmtId="3" fontId="7" fillId="0" borderId="13" xfId="0" applyBorder="1" applyAlignment="1">
      <alignment/>
    </xf>
    <xf numFmtId="3" fontId="7" fillId="0" borderId="13" xfId="0" applyFont="1" applyBorder="1" applyAlignment="1">
      <alignment horizontal="right"/>
    </xf>
    <xf numFmtId="3" fontId="7" fillId="0" borderId="14" xfId="0" applyBorder="1" applyAlignment="1">
      <alignment horizontal="right"/>
    </xf>
    <xf numFmtId="3" fontId="7" fillId="0" borderId="8" xfId="0" applyBorder="1" applyAlignment="1">
      <alignment/>
    </xf>
    <xf numFmtId="3" fontId="7" fillId="0" borderId="9" xfId="0" applyBorder="1" applyAlignment="1">
      <alignment/>
    </xf>
    <xf numFmtId="3" fontId="9" fillId="0" borderId="15" xfId="0" applyFont="1" applyBorder="1" applyAlignment="1">
      <alignment horizontal="center"/>
    </xf>
    <xf numFmtId="3" fontId="9" fillId="0" borderId="3" xfId="0" applyFont="1" applyBorder="1" applyAlignment="1">
      <alignment/>
    </xf>
    <xf numFmtId="3" fontId="9" fillId="0" borderId="3" xfId="0" applyFont="1" applyBorder="1" applyAlignment="1">
      <alignment horizontal="center"/>
    </xf>
    <xf numFmtId="3" fontId="9" fillId="0" borderId="7" xfId="0" applyFont="1" applyBorder="1" applyAlignment="1">
      <alignment horizontal="center"/>
    </xf>
    <xf numFmtId="3" fontId="7" fillId="0" borderId="4" xfId="0" applyFont="1" applyBorder="1" applyAlignment="1" quotePrefix="1">
      <alignment horizontal="right"/>
    </xf>
    <xf numFmtId="3" fontId="7" fillId="0" borderId="10" xfId="0" applyFont="1" applyBorder="1" applyAlignment="1" quotePrefix="1">
      <alignment horizontal="right"/>
    </xf>
    <xf numFmtId="3" fontId="7" fillId="0" borderId="16" xfId="0" applyFont="1" applyBorder="1" applyAlignment="1" quotePrefix="1">
      <alignment horizontal="right"/>
    </xf>
    <xf numFmtId="3" fontId="7" fillId="0" borderId="15" xfId="0" applyFont="1" applyBorder="1" applyAlignment="1" quotePrefix="1">
      <alignment horizontal="right"/>
    </xf>
    <xf numFmtId="3" fontId="7" fillId="0" borderId="8" xfId="0" applyFont="1" applyBorder="1" applyAlignment="1" quotePrefix="1">
      <alignment horizontal="right"/>
    </xf>
    <xf numFmtId="3" fontId="7" fillId="0" borderId="17" xfId="0" applyFont="1" applyBorder="1" applyAlignment="1" quotePrefix="1">
      <alignment horizontal="right"/>
    </xf>
    <xf numFmtId="3" fontId="7" fillId="0" borderId="5" xfId="0" applyFont="1" applyBorder="1" applyAlignment="1">
      <alignment/>
    </xf>
    <xf numFmtId="3" fontId="0" fillId="0" borderId="5" xfId="0" applyBorder="1" applyAlignment="1">
      <alignment/>
    </xf>
    <xf numFmtId="3" fontId="7" fillId="0" borderId="6" xfId="0" applyFont="1" applyBorder="1" applyAlignment="1">
      <alignment/>
    </xf>
    <xf numFmtId="3" fontId="7" fillId="0" borderId="18" xfId="0" applyFont="1" applyBorder="1" applyAlignment="1">
      <alignment/>
    </xf>
    <xf numFmtId="3" fontId="0" fillId="0" borderId="6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2.710937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2.140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00390625" style="2" customWidth="1"/>
    <col min="31" max="31" width="3.421875" style="2" customWidth="1"/>
    <col min="32" max="16384" width="8.421875" style="2" customWidth="1"/>
  </cols>
  <sheetData>
    <row r="1" spans="1:3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2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</row>
    <row r="4" spans="1:31" ht="18">
      <c r="A4" s="23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"/>
    </row>
    <row r="5" spans="1:31" ht="18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"/>
    </row>
    <row r="6" spans="1:31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1"/>
      <c r="Y6" s="31"/>
      <c r="Z6" s="49"/>
      <c r="AA6" s="50"/>
      <c r="AB6" s="50"/>
      <c r="AC6" s="50"/>
      <c r="AD6" s="50"/>
      <c r="AE6" s="1"/>
    </row>
    <row r="7" spans="1:3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4"/>
      <c r="Y7" s="76"/>
      <c r="Z7" s="77" t="s">
        <v>10</v>
      </c>
      <c r="AA7" s="78"/>
      <c r="AB7" s="79" t="s">
        <v>8</v>
      </c>
      <c r="AC7" s="78"/>
      <c r="AD7" s="80" t="s">
        <v>6</v>
      </c>
      <c r="AE7" s="11"/>
    </row>
    <row r="8" spans="1:31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5"/>
      <c r="Y8" s="56"/>
      <c r="Z8" s="75"/>
      <c r="AA8" s="34"/>
      <c r="AB8" s="34"/>
      <c r="AC8" s="34"/>
      <c r="AD8" s="76"/>
      <c r="AE8" s="11"/>
    </row>
    <row r="9" spans="1:31" ht="18">
      <c r="A9" s="9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55"/>
      <c r="Y9" s="87" t="s">
        <v>3</v>
      </c>
      <c r="Z9" s="81" t="s">
        <v>14</v>
      </c>
      <c r="AA9" s="55"/>
      <c r="AB9" s="58" t="s">
        <v>14</v>
      </c>
      <c r="AC9" s="55"/>
      <c r="AD9" s="59">
        <v>604455</v>
      </c>
      <c r="AE9" s="11"/>
    </row>
    <row r="10" spans="1:31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5"/>
      <c r="Y10" s="56"/>
      <c r="Z10" s="54"/>
      <c r="AA10" s="55"/>
      <c r="AB10" s="55"/>
      <c r="AC10" s="55"/>
      <c r="AD10" s="59"/>
      <c r="AE10" s="11"/>
    </row>
    <row r="11" spans="1:31" ht="18">
      <c r="A11" s="9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55"/>
      <c r="Y11" s="87" t="s">
        <v>3</v>
      </c>
      <c r="Z11" s="81" t="s">
        <v>14</v>
      </c>
      <c r="AA11" s="55"/>
      <c r="AB11" s="58" t="s">
        <v>14</v>
      </c>
      <c r="AC11" s="55"/>
      <c r="AD11" s="60">
        <v>625000</v>
      </c>
      <c r="AE11" s="11"/>
    </row>
    <row r="12" spans="1:31" ht="18.75">
      <c r="A12" s="9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5"/>
      <c r="Y12" s="87" t="s">
        <v>3</v>
      </c>
      <c r="Z12" s="82" t="s">
        <v>15</v>
      </c>
      <c r="AA12" s="31"/>
      <c r="AB12" s="32" t="s">
        <v>15</v>
      </c>
      <c r="AC12" s="31"/>
      <c r="AD12" s="61">
        <v>-3688</v>
      </c>
      <c r="AE12" s="11"/>
    </row>
    <row r="13" spans="1:31" ht="18">
      <c r="A13" s="9" t="s">
        <v>28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55"/>
      <c r="Y13" s="88" t="s">
        <v>3</v>
      </c>
      <c r="Z13" s="83" t="s">
        <v>15</v>
      </c>
      <c r="AA13" s="72"/>
      <c r="AB13" s="73" t="s">
        <v>15</v>
      </c>
      <c r="AC13" s="72"/>
      <c r="AD13" s="74">
        <f>SUM(AD11:AD12)</f>
        <v>621312</v>
      </c>
      <c r="AE13" s="11"/>
    </row>
    <row r="14" spans="1:31" ht="18">
      <c r="A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5"/>
      <c r="Y14" s="87"/>
      <c r="Z14" s="70"/>
      <c r="AA14" s="34"/>
      <c r="AB14" s="71"/>
      <c r="AC14" s="34"/>
      <c r="AD14" s="64"/>
      <c r="AE14" s="11"/>
    </row>
    <row r="15" spans="1:31" ht="18">
      <c r="A15" s="29" t="s">
        <v>34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89" t="s">
        <v>3</v>
      </c>
      <c r="Z15" s="82" t="s">
        <v>15</v>
      </c>
      <c r="AA15" s="31"/>
      <c r="AB15" s="32" t="s">
        <v>15</v>
      </c>
      <c r="AC15" s="31"/>
      <c r="AD15" s="61">
        <v>675000</v>
      </c>
      <c r="AE15" s="11"/>
    </row>
    <row r="16" spans="1:31" ht="18">
      <c r="A16" s="37" t="s">
        <v>33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90" t="s">
        <v>3</v>
      </c>
      <c r="Z16" s="84" t="s">
        <v>15</v>
      </c>
      <c r="AA16" s="41"/>
      <c r="AB16" s="40" t="s">
        <v>15</v>
      </c>
      <c r="AC16" s="41"/>
      <c r="AD16" s="62">
        <f>AD15-AD13</f>
        <v>53688</v>
      </c>
      <c r="AE16" s="11"/>
    </row>
    <row r="17" spans="1:31" ht="18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76"/>
      <c r="Z17" s="63"/>
      <c r="AA17" s="34"/>
      <c r="AB17" s="36"/>
      <c r="AC17" s="34"/>
      <c r="AD17" s="64"/>
      <c r="AE17" s="11"/>
    </row>
    <row r="18" spans="1:31" ht="18">
      <c r="A18" s="9" t="s">
        <v>5</v>
      </c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5"/>
      <c r="Y18" s="56"/>
      <c r="Z18" s="57"/>
      <c r="AA18" s="55"/>
      <c r="AB18" s="58"/>
      <c r="AC18" s="55"/>
      <c r="AD18" s="60"/>
      <c r="AE18" s="11"/>
    </row>
    <row r="19" spans="1:31" ht="18">
      <c r="A19" s="9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5"/>
      <c r="Y19" s="88" t="s">
        <v>3</v>
      </c>
      <c r="Z19" s="81" t="s">
        <v>14</v>
      </c>
      <c r="AA19" s="55"/>
      <c r="AB19" s="58"/>
      <c r="AC19" s="55"/>
      <c r="AD19" s="60">
        <v>53688</v>
      </c>
      <c r="AE19" s="11"/>
    </row>
    <row r="20" spans="1:31" ht="18">
      <c r="A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5"/>
      <c r="Y20" s="87"/>
      <c r="Z20" s="65"/>
      <c r="AA20" s="31"/>
      <c r="AB20" s="33"/>
      <c r="AC20" s="31"/>
      <c r="AD20" s="61"/>
      <c r="AE20" s="11"/>
    </row>
    <row r="21" spans="1:31" ht="18">
      <c r="A21" s="9" t="s">
        <v>36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5"/>
      <c r="Y21" s="87" t="s">
        <v>3</v>
      </c>
      <c r="Z21" s="84" t="s">
        <v>14</v>
      </c>
      <c r="AA21" s="41"/>
      <c r="AB21" s="42" t="s">
        <v>14</v>
      </c>
      <c r="AC21" s="41"/>
      <c r="AD21" s="62">
        <f>AD19</f>
        <v>53688</v>
      </c>
      <c r="AE21" s="11"/>
    </row>
    <row r="22" spans="1:31" ht="18">
      <c r="A22" s="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5"/>
      <c r="Y22" s="88" t="s">
        <v>3</v>
      </c>
      <c r="Z22" s="85" t="s">
        <v>14</v>
      </c>
      <c r="AA22" s="34"/>
      <c r="AB22" s="36" t="s">
        <v>14</v>
      </c>
      <c r="AC22" s="34"/>
      <c r="AD22" s="64">
        <f>SUM(AD13+AD19)</f>
        <v>675000</v>
      </c>
      <c r="AE22" s="11"/>
    </row>
    <row r="23" spans="1:3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5"/>
      <c r="Y23" s="88"/>
      <c r="Z23" s="54"/>
      <c r="AA23" s="55"/>
      <c r="AB23" s="55"/>
      <c r="AC23" s="55"/>
      <c r="AD23" s="60"/>
      <c r="AE23" s="11"/>
    </row>
    <row r="24" spans="1:31" ht="18">
      <c r="A24" s="9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5"/>
      <c r="Y24" s="88" t="s">
        <v>3</v>
      </c>
      <c r="Z24" s="84" t="s">
        <v>14</v>
      </c>
      <c r="AA24" s="41"/>
      <c r="AB24" s="42" t="s">
        <v>14</v>
      </c>
      <c r="AC24" s="41"/>
      <c r="AD24" s="66">
        <f>SUM(AD22:AD23)</f>
        <v>675000</v>
      </c>
      <c r="AE24" s="11"/>
    </row>
    <row r="25" spans="1:31" ht="18">
      <c r="A25" s="9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31"/>
      <c r="Y25" s="91" t="s">
        <v>3</v>
      </c>
      <c r="Z25" s="86" t="s">
        <v>14</v>
      </c>
      <c r="AA25" s="67"/>
      <c r="AB25" s="68" t="s">
        <v>14</v>
      </c>
      <c r="AC25" s="67"/>
      <c r="AD25" s="69">
        <f>AD16</f>
        <v>53688</v>
      </c>
      <c r="AE25" s="11"/>
    </row>
    <row r="26" spans="1:31" ht="18">
      <c r="A26" s="4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52"/>
      <c r="Y26" s="52" t="s">
        <v>2</v>
      </c>
      <c r="Z26" s="51"/>
      <c r="AA26" s="52"/>
      <c r="AB26" s="53"/>
      <c r="AC26" s="52"/>
      <c r="AD26" s="53"/>
      <c r="AE26" s="1"/>
    </row>
    <row r="27" spans="1:31" ht="18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 t="s">
        <v>2</v>
      </c>
      <c r="Z27" s="47"/>
      <c r="AA27" s="47"/>
      <c r="AB27" s="47"/>
      <c r="AC27" s="47"/>
      <c r="AD27" s="48"/>
      <c r="AE27" s="11"/>
    </row>
    <row r="28" spans="1:31" ht="18">
      <c r="A28" s="34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45"/>
      <c r="AD28" s="45"/>
      <c r="AE28" s="1"/>
    </row>
    <row r="29" spans="1:31" ht="18">
      <c r="A29" s="1"/>
      <c r="B29" s="12"/>
      <c r="AE29" s="1"/>
    </row>
    <row r="30" spans="1:31" ht="18">
      <c r="A30" s="1"/>
      <c r="AE30" s="1"/>
    </row>
    <row r="31" spans="1:31" ht="18">
      <c r="A31" s="1"/>
      <c r="AE31" s="1"/>
    </row>
    <row r="32" spans="1:3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0" ht="15">
      <c r="A35" s="10"/>
      <c r="B35" s="3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8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">
      <c r="A37" s="23" t="s">
        <v>12</v>
      </c>
      <c r="B37" s="3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8">
      <c r="A38" s="18" t="s">
        <v>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42" spans="8:30" ht="30">
      <c r="H42" s="14" t="s">
        <v>26</v>
      </c>
      <c r="I42" s="7"/>
      <c r="J42" s="7"/>
      <c r="K42" s="7"/>
      <c r="L42" s="7"/>
      <c r="N42" s="13" t="s">
        <v>0</v>
      </c>
      <c r="O42" s="7"/>
      <c r="P42" s="7"/>
      <c r="Q42" s="7"/>
      <c r="R42" s="7"/>
      <c r="T42" s="13" t="s">
        <v>1</v>
      </c>
      <c r="U42" s="7"/>
      <c r="V42" s="7"/>
      <c r="W42" s="7"/>
      <c r="X42" s="7"/>
      <c r="Z42" s="7" t="s">
        <v>11</v>
      </c>
      <c r="AA42" s="7"/>
      <c r="AB42" s="7"/>
      <c r="AC42" s="7"/>
      <c r="AD42" s="7"/>
    </row>
    <row r="43" spans="8:26" ht="15">
      <c r="H43" s="16" t="s">
        <v>9</v>
      </c>
      <c r="N43" s="16" t="s">
        <v>9</v>
      </c>
      <c r="T43" s="16" t="s">
        <v>9</v>
      </c>
      <c r="Z43" s="16" t="s">
        <v>9</v>
      </c>
    </row>
    <row r="44" spans="1:30" ht="15">
      <c r="A44" s="6" t="s">
        <v>7</v>
      </c>
      <c r="H44" s="15" t="s">
        <v>10</v>
      </c>
      <c r="J44" s="15" t="s">
        <v>8</v>
      </c>
      <c r="L44" s="15" t="s">
        <v>6</v>
      </c>
      <c r="N44" s="15" t="s">
        <v>10</v>
      </c>
      <c r="P44" s="15" t="s">
        <v>8</v>
      </c>
      <c r="R44" s="15" t="s">
        <v>6</v>
      </c>
      <c r="T44" s="15" t="s">
        <v>10</v>
      </c>
      <c r="V44" s="15" t="s">
        <v>8</v>
      </c>
      <c r="X44" s="15" t="s">
        <v>6</v>
      </c>
      <c r="Z44" s="15" t="s">
        <v>10</v>
      </c>
      <c r="AB44" s="15" t="s">
        <v>8</v>
      </c>
      <c r="AD44" s="15" t="s">
        <v>6</v>
      </c>
    </row>
    <row r="45" spans="1:30" ht="15">
      <c r="A45" s="6"/>
      <c r="H45" s="6"/>
      <c r="J45" s="6"/>
      <c r="L45" s="6"/>
      <c r="N45" s="6"/>
      <c r="P45" s="6"/>
      <c r="R45" s="6"/>
      <c r="T45" s="6"/>
      <c r="V45" s="6"/>
      <c r="X45" s="6"/>
      <c r="Z45" s="6"/>
      <c r="AB45" s="6"/>
      <c r="AD45" s="6"/>
    </row>
    <row r="46" spans="1:30" ht="15">
      <c r="A46" s="24"/>
      <c r="B46" s="24" t="s">
        <v>16</v>
      </c>
      <c r="C46" s="24"/>
      <c r="D46" s="24"/>
      <c r="E46" s="24"/>
      <c r="F46" s="24" t="s">
        <v>2</v>
      </c>
      <c r="G46" s="24"/>
      <c r="H46" s="25" t="s">
        <v>14</v>
      </c>
      <c r="I46" s="24"/>
      <c r="J46" s="25" t="s">
        <v>14</v>
      </c>
      <c r="K46" s="24"/>
      <c r="L46" s="26">
        <v>621312</v>
      </c>
      <c r="M46" s="24"/>
      <c r="N46" s="25" t="s">
        <v>14</v>
      </c>
      <c r="O46" s="24"/>
      <c r="P46" s="25" t="s">
        <v>14</v>
      </c>
      <c r="Q46" s="24"/>
      <c r="R46" s="26">
        <v>675000</v>
      </c>
      <c r="S46" s="24"/>
      <c r="T46" s="25" t="s">
        <v>14</v>
      </c>
      <c r="U46" s="24"/>
      <c r="V46" s="25" t="s">
        <v>14</v>
      </c>
      <c r="W46" s="24"/>
      <c r="X46" s="26">
        <v>675000</v>
      </c>
      <c r="Y46" s="28" t="s">
        <v>17</v>
      </c>
      <c r="Z46" s="25" t="s">
        <v>14</v>
      </c>
      <c r="AA46" s="24"/>
      <c r="AB46" s="25" t="s">
        <v>14</v>
      </c>
      <c r="AC46" s="24"/>
      <c r="AD46" s="25" t="s">
        <v>14</v>
      </c>
    </row>
    <row r="47" spans="1:30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5">
      <c r="A48" s="2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15">
      <c r="A49" s="24" t="s">
        <v>17</v>
      </c>
      <c r="B49" s="24" t="s">
        <v>25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18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18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15">
      <c r="A53" s="20" t="s">
        <v>18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15">
      <c r="A54" s="20" t="s">
        <v>19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5">
      <c r="A55" s="20" t="s">
        <v>20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15">
      <c r="A56" s="20" t="s">
        <v>21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12" ht="15">
      <c r="A57" s="20" t="s">
        <v>22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5">
      <c r="A58" s="20" t="s">
        <v>23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30" ht="15">
      <c r="A59" s="20" t="s">
        <v>24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8.75">
      <c r="A60" s="4"/>
      <c r="B60" s="4"/>
      <c r="C60" s="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</sheetData>
  <printOptions horizontalCentered="1"/>
  <pageMargins left="0.75" right="0.75" top="1" bottom="1" header="0.5" footer="0.5"/>
  <pageSetup horizontalDpi="600" verticalDpi="600" orientation="landscape" scale="55" r:id="rId1"/>
  <rowBreaks count="1" manualBreakCount="1">
    <brk id="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 Shi</cp:lastModifiedBy>
  <cp:lastPrinted>2004-01-27T16:41:30Z</cp:lastPrinted>
  <dcterms:created xsi:type="dcterms:W3CDTF">2003-12-29T19:39:16Z</dcterms:created>
  <dcterms:modified xsi:type="dcterms:W3CDTF">2004-04-30T20:25:10Z</dcterms:modified>
  <cp:category/>
  <cp:version/>
  <cp:contentType/>
  <cp:contentStatus/>
</cp:coreProperties>
</file>