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540" windowWidth="13815" windowHeight="7875" activeTab="0"/>
  </bookViews>
  <sheets>
    <sheet name="A-13" sheetId="1" r:id="rId1"/>
  </sheets>
  <definedNames>
    <definedName name="_xlnm.Print_Area" localSheetId="0">'A-13'!$A$1:$G$56</definedName>
  </definedNames>
  <calcPr fullCalcOnLoad="1"/>
</workbook>
</file>

<file path=xl/sharedStrings.xml><?xml version="1.0" encoding="utf-8"?>
<sst xmlns="http://schemas.openxmlformats.org/spreadsheetml/2006/main" count="101" uniqueCount="43">
  <si>
    <t>Rank</t>
  </si>
  <si>
    <t>Commodity code</t>
  </si>
  <si>
    <t>Description</t>
  </si>
  <si>
    <t>Total</t>
  </si>
  <si>
    <t>Exports</t>
  </si>
  <si>
    <t>Imports</t>
  </si>
  <si>
    <t>85</t>
  </si>
  <si>
    <t>84</t>
  </si>
  <si>
    <t>*Nuclear reactors, boilers, machinery and parts</t>
  </si>
  <si>
    <t>90</t>
  </si>
  <si>
    <t>Measuring and testing instruments</t>
  </si>
  <si>
    <t>71</t>
  </si>
  <si>
    <t>Pearls, stones, metals imitation jewelry</t>
  </si>
  <si>
    <t>98</t>
  </si>
  <si>
    <t>**Special classification provisions</t>
  </si>
  <si>
    <t>88</t>
  </si>
  <si>
    <t>Aircraft, spacecraft, and parts thereof</t>
  </si>
  <si>
    <t>30</t>
  </si>
  <si>
    <t>Pharmaceutical products</t>
  </si>
  <si>
    <t>29</t>
  </si>
  <si>
    <t>Organic chemicals</t>
  </si>
  <si>
    <t>87</t>
  </si>
  <si>
    <t>Motor vehicles and parts</t>
  </si>
  <si>
    <t>82</t>
  </si>
  <si>
    <t>Tools, implements, cutlery, spoons and forks, of base metal</t>
  </si>
  <si>
    <t>Total, top 10 commodities</t>
  </si>
  <si>
    <t>Total, all commodities</t>
  </si>
  <si>
    <t>49</t>
  </si>
  <si>
    <t>Printed books and products of the printing industry</t>
  </si>
  <si>
    <t>61</t>
  </si>
  <si>
    <t>Knitted or crocheted apparel</t>
  </si>
  <si>
    <t>(Millions of current U.S. dollars)</t>
  </si>
  <si>
    <t xml:space="preserve">    Top 10 share of all commodities (percent)</t>
  </si>
  <si>
    <t>Electrical machinery, equipment and parts</t>
  </si>
  <si>
    <t>NOTE:  Commodity code is the Harmonized Schedule (HS) for internationally traded commodities.</t>
  </si>
  <si>
    <t>** "Special classification provisions" is primarily made up of U.S. goods exported and returned without having been improved in value or condition for imports and an estimate of low value shipments for exports.</t>
  </si>
  <si>
    <t>SOURCE:  U.S. Department of Transportation, Research and Innovative Technology Administration, Bureau of Transportation Statistics, Transborder Freight Data as of April 2006.</t>
  </si>
  <si>
    <t>Percent of total</t>
  </si>
  <si>
    <t>Top 10 Commodities by Value for U.S. - NAFTA Partner Trade by Air: 2005</t>
  </si>
  <si>
    <t>Top 10 Commodities by Value for U.S. - Canada Trade by Air: 2005</t>
  </si>
  <si>
    <t>Top 10 Commodities by Value for U.S. - Mexico Trade by Air: 2005</t>
  </si>
  <si>
    <t>*"Nuclear reactors" is a very small portion of trade under this commodity grouping (HS 84).  The majority of trade for this commodity is computer-related machinery and parts.</t>
  </si>
  <si>
    <t>Appendix 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</si>
</sst>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0"/>
    <numFmt numFmtId="172" formatCode="0.000000"/>
    <numFmt numFmtId="173" formatCode="0.00000"/>
    <numFmt numFmtId="174" formatCode="0.0000"/>
    <numFmt numFmtId="175" formatCode="0.000"/>
  </numFmts>
  <fonts count="9">
    <font>
      <sz val="12"/>
      <name val="Arial"/>
      <family val="0"/>
    </font>
    <font>
      <sz val="8"/>
      <name val="Arial"/>
      <family val="0"/>
    </font>
    <font>
      <u val="single"/>
      <sz val="9"/>
      <color indexed="12"/>
      <name val="Arial"/>
      <family val="0"/>
    </font>
    <font>
      <u val="single"/>
      <sz val="9"/>
      <color indexed="36"/>
      <name val="Arial"/>
      <family val="0"/>
    </font>
    <font>
      <b/>
      <sz val="10"/>
      <name val="Arial"/>
      <family val="2"/>
    </font>
    <font>
      <sz val="9"/>
      <name val="Arial"/>
      <family val="2"/>
    </font>
    <font>
      <b/>
      <sz val="9"/>
      <name val="Arial"/>
      <family val="2"/>
    </font>
    <font>
      <sz val="7"/>
      <name val="Arial"/>
      <family val="2"/>
    </font>
    <font>
      <sz val="10"/>
      <name val="Arial"/>
      <family val="2"/>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5" fillId="0" borderId="0" xfId="0" applyFont="1" applyAlignment="1">
      <alignment/>
    </xf>
    <xf numFmtId="0" fontId="6" fillId="0" borderId="1" xfId="0" applyFont="1" applyBorder="1" applyAlignment="1">
      <alignment horizontal="center"/>
    </xf>
    <xf numFmtId="166" fontId="6" fillId="0" borderId="1" xfId="0" applyNumberFormat="1" applyFont="1" applyBorder="1" applyAlignment="1">
      <alignment horizontal="center" wrapText="1"/>
    </xf>
    <xf numFmtId="0" fontId="6" fillId="0" borderId="0" xfId="0" applyFont="1" applyAlignment="1">
      <alignment/>
    </xf>
    <xf numFmtId="0" fontId="5" fillId="0" borderId="2" xfId="0" applyFont="1" applyBorder="1" applyAlignment="1">
      <alignment horizontal="center"/>
    </xf>
    <xf numFmtId="0" fontId="5" fillId="0" borderId="3" xfId="0" applyFont="1" applyBorder="1" applyAlignment="1">
      <alignment/>
    </xf>
    <xf numFmtId="3" fontId="5" fillId="0" borderId="0" xfId="0" applyNumberFormat="1" applyFont="1" applyAlignment="1">
      <alignment horizontal="right"/>
    </xf>
    <xf numFmtId="3" fontId="5" fillId="0" borderId="4" xfId="0" applyNumberFormat="1" applyFont="1" applyBorder="1" applyAlignment="1">
      <alignment horizontal="right"/>
    </xf>
    <xf numFmtId="166" fontId="5" fillId="0" borderId="0" xfId="0" applyNumberFormat="1" applyFont="1" applyAlignment="1">
      <alignment horizontal="center" wrapText="1"/>
    </xf>
    <xf numFmtId="0" fontId="5" fillId="0" borderId="0" xfId="0" applyFont="1" applyBorder="1" applyAlignment="1">
      <alignment horizontal="center"/>
    </xf>
    <xf numFmtId="0" fontId="5" fillId="0" borderId="5" xfId="0" applyFont="1" applyBorder="1" applyAlignment="1">
      <alignment/>
    </xf>
    <xf numFmtId="3" fontId="5" fillId="0" borderId="6" xfId="0" applyNumberFormat="1" applyFont="1" applyBorder="1" applyAlignment="1">
      <alignment horizontal="right"/>
    </xf>
    <xf numFmtId="0" fontId="6" fillId="0" borderId="0" xfId="0" applyFont="1" applyBorder="1" applyAlignment="1">
      <alignment horizontal="center"/>
    </xf>
    <xf numFmtId="0" fontId="6" fillId="0" borderId="5" xfId="0" applyFont="1" applyBorder="1" applyAlignment="1">
      <alignment/>
    </xf>
    <xf numFmtId="3" fontId="6" fillId="0" borderId="0" xfId="0" applyNumberFormat="1" applyFont="1" applyAlignment="1">
      <alignment horizontal="right"/>
    </xf>
    <xf numFmtId="3" fontId="6" fillId="0" borderId="6" xfId="0" applyNumberFormat="1" applyFont="1" applyBorder="1" applyAlignment="1">
      <alignment horizontal="right"/>
    </xf>
    <xf numFmtId="166" fontId="6" fillId="0" borderId="0" xfId="0" applyNumberFormat="1" applyFont="1" applyAlignment="1">
      <alignment horizontal="center" wrapText="1"/>
    </xf>
    <xf numFmtId="164" fontId="6" fillId="0" borderId="0" xfId="0" applyNumberFormat="1" applyFont="1" applyAlignment="1">
      <alignment horizontal="right"/>
    </xf>
    <xf numFmtId="164" fontId="6" fillId="0" borderId="6" xfId="0" applyNumberFormat="1" applyFont="1" applyBorder="1" applyAlignment="1">
      <alignment horizontal="right"/>
    </xf>
    <xf numFmtId="0" fontId="6" fillId="0" borderId="7" xfId="0" applyFont="1" applyBorder="1" applyAlignment="1">
      <alignment horizontal="center"/>
    </xf>
    <xf numFmtId="0" fontId="6" fillId="0" borderId="8" xfId="0" applyFont="1" applyBorder="1" applyAlignment="1">
      <alignment/>
    </xf>
    <xf numFmtId="3" fontId="6" fillId="0" borderId="7" xfId="0" applyNumberFormat="1" applyFont="1" applyBorder="1" applyAlignment="1">
      <alignment horizontal="right"/>
    </xf>
    <xf numFmtId="3" fontId="6" fillId="0" borderId="9" xfId="0" applyNumberFormat="1" applyFont="1" applyBorder="1" applyAlignment="1">
      <alignment horizontal="right"/>
    </xf>
    <xf numFmtId="166" fontId="6" fillId="0" borderId="7" xfId="0" applyNumberFormat="1" applyFont="1" applyBorder="1" applyAlignment="1">
      <alignment horizontal="center" wrapText="1"/>
    </xf>
    <xf numFmtId="0" fontId="5" fillId="0" borderId="0" xfId="0" applyFont="1" applyAlignment="1">
      <alignment horizontal="center"/>
    </xf>
    <xf numFmtId="0" fontId="5" fillId="0" borderId="0" xfId="0" applyFont="1" applyAlignment="1">
      <alignment horizontal="right"/>
    </xf>
    <xf numFmtId="0" fontId="4" fillId="0" borderId="0" xfId="0" applyFont="1" applyAlignment="1">
      <alignment/>
    </xf>
    <xf numFmtId="0" fontId="6" fillId="0" borderId="0" xfId="0" applyFont="1" applyAlignment="1">
      <alignment horizontal="center"/>
    </xf>
    <xf numFmtId="165" fontId="6" fillId="0" borderId="0" xfId="0" applyNumberFormat="1" applyFont="1" applyAlignment="1">
      <alignment horizontal="right"/>
    </xf>
    <xf numFmtId="0" fontId="5" fillId="0" borderId="5" xfId="0" applyFont="1" applyFill="1" applyBorder="1" applyAlignment="1">
      <alignment/>
    </xf>
    <xf numFmtId="0" fontId="7" fillId="0" borderId="0" xfId="0" applyFont="1" applyAlignment="1">
      <alignment horizontal="left"/>
    </xf>
    <xf numFmtId="0" fontId="7" fillId="0" borderId="0" xfId="0" applyFont="1" applyAlignment="1">
      <alignment horizontal="left" wrapText="1"/>
    </xf>
    <xf numFmtId="0" fontId="4" fillId="0" borderId="0" xfId="0" applyFont="1" applyAlignment="1">
      <alignment horizontal="left"/>
    </xf>
    <xf numFmtId="0" fontId="8" fillId="0" borderId="0" xfId="0" applyFont="1" applyAlignment="1">
      <alignment horizontal="left"/>
    </xf>
    <xf numFmtId="0" fontId="6" fillId="0" borderId="10" xfId="0" applyFont="1" applyBorder="1" applyAlignment="1">
      <alignment horizontal="center"/>
    </xf>
    <xf numFmtId="0" fontId="6" fillId="0" borderId="10" xfId="0" applyFont="1" applyBorder="1" applyAlignment="1">
      <alignment horizontal="center" wrapText="1"/>
    </xf>
    <xf numFmtId="165" fontId="6" fillId="0" borderId="10" xfId="0" applyNumberFormat="1" applyFont="1" applyBorder="1" applyAlignment="1">
      <alignment horizontal="center"/>
    </xf>
    <xf numFmtId="3" fontId="5" fillId="0" borderId="3" xfId="0" applyNumberFormat="1" applyFont="1" applyBorder="1" applyAlignment="1">
      <alignment horizontal="right"/>
    </xf>
    <xf numFmtId="3" fontId="5" fillId="0" borderId="5" xfId="0" applyNumberFormat="1" applyFont="1" applyBorder="1" applyAlignment="1">
      <alignment horizontal="right"/>
    </xf>
    <xf numFmtId="3" fontId="6" fillId="0" borderId="5" xfId="0" applyNumberFormat="1" applyFont="1" applyBorder="1" applyAlignment="1">
      <alignment horizontal="right"/>
    </xf>
    <xf numFmtId="164" fontId="6" fillId="0" borderId="5" xfId="0" applyNumberFormat="1" applyFont="1" applyBorder="1" applyAlignment="1">
      <alignment horizontal="right"/>
    </xf>
    <xf numFmtId="3" fontId="6" fillId="0" borderId="8" xfId="0" applyNumberFormat="1" applyFont="1" applyBorder="1" applyAlignment="1">
      <alignment horizontal="right"/>
    </xf>
    <xf numFmtId="0" fontId="5" fillId="0" borderId="3" xfId="0" applyFont="1" applyBorder="1" applyAlignment="1">
      <alignment horizontal="center"/>
    </xf>
    <xf numFmtId="0" fontId="5" fillId="0" borderId="5"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6" fillId="0" borderId="0" xfId="0" applyFont="1" applyBorder="1" applyAlignment="1">
      <alignment/>
    </xf>
    <xf numFmtId="3" fontId="6" fillId="0" borderId="0" xfId="0" applyNumberFormat="1" applyFont="1" applyBorder="1" applyAlignment="1">
      <alignment horizontal="right"/>
    </xf>
    <xf numFmtId="166" fontId="6" fillId="0" borderId="0" xfId="0"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workbookViewId="0" topLeftCell="A1">
      <selection activeCell="A1" sqref="A1:G1"/>
    </sheetView>
  </sheetViews>
  <sheetFormatPr defaultColWidth="8.88671875" defaultRowHeight="15"/>
  <cols>
    <col min="1" max="1" width="5.4453125" style="25" customWidth="1"/>
    <col min="2" max="2" width="10.10546875" style="25" customWidth="1"/>
    <col min="3" max="3" width="35.6640625" style="1" customWidth="1"/>
    <col min="4" max="6" width="8.6640625" style="26" customWidth="1"/>
    <col min="7" max="7" width="8.6640625" style="9" customWidth="1"/>
    <col min="8" max="16384" width="8.77734375" style="1" customWidth="1"/>
  </cols>
  <sheetData>
    <row r="1" spans="1:7" ht="12.75">
      <c r="A1" s="33" t="s">
        <v>42</v>
      </c>
      <c r="B1" s="33"/>
      <c r="C1" s="33"/>
      <c r="D1" s="33"/>
      <c r="E1" s="33"/>
      <c r="F1" s="33"/>
      <c r="G1" s="33"/>
    </row>
    <row r="2" spans="1:7" ht="12.75">
      <c r="A2" s="33" t="s">
        <v>38</v>
      </c>
      <c r="B2" s="33"/>
      <c r="C2" s="33"/>
      <c r="D2" s="33"/>
      <c r="E2" s="33"/>
      <c r="F2" s="33"/>
      <c r="G2" s="33"/>
    </row>
    <row r="3" spans="1:7" ht="12.75">
      <c r="A3" s="34" t="s">
        <v>31</v>
      </c>
      <c r="B3" s="34"/>
      <c r="C3" s="34"/>
      <c r="D3" s="34"/>
      <c r="E3" s="34"/>
      <c r="F3" s="34"/>
      <c r="G3" s="34"/>
    </row>
    <row r="4" spans="1:7" s="4" customFormat="1" ht="24">
      <c r="A4" s="2" t="s">
        <v>0</v>
      </c>
      <c r="B4" s="36" t="s">
        <v>1</v>
      </c>
      <c r="C4" s="35" t="s">
        <v>2</v>
      </c>
      <c r="D4" s="35" t="s">
        <v>3</v>
      </c>
      <c r="E4" s="35" t="s">
        <v>4</v>
      </c>
      <c r="F4" s="35" t="s">
        <v>5</v>
      </c>
      <c r="G4" s="3" t="s">
        <v>37</v>
      </c>
    </row>
    <row r="5" spans="1:7" ht="12">
      <c r="A5" s="5">
        <v>1</v>
      </c>
      <c r="B5" s="43" t="s">
        <v>6</v>
      </c>
      <c r="C5" s="6" t="s">
        <v>33</v>
      </c>
      <c r="D5" s="7">
        <v>10052.89667</v>
      </c>
      <c r="E5" s="38">
        <v>6471.679135</v>
      </c>
      <c r="F5" s="8">
        <v>3581.217535</v>
      </c>
      <c r="G5" s="9">
        <f>D5*100/$D$17</f>
        <v>30.391749827978057</v>
      </c>
    </row>
    <row r="6" spans="1:7" ht="12">
      <c r="A6" s="10">
        <v>2</v>
      </c>
      <c r="B6" s="44" t="s">
        <v>7</v>
      </c>
      <c r="C6" s="11" t="s">
        <v>8</v>
      </c>
      <c r="D6" s="7">
        <v>8355.626952</v>
      </c>
      <c r="E6" s="39">
        <v>5747.981804</v>
      </c>
      <c r="F6" s="12">
        <v>2607.645148</v>
      </c>
      <c r="G6" s="9">
        <f aca="true" t="shared" si="0" ref="G6:G17">D6*100/$D$17</f>
        <v>25.26059227674274</v>
      </c>
    </row>
    <row r="7" spans="1:7" ht="12">
      <c r="A7" s="10">
        <v>3</v>
      </c>
      <c r="B7" s="44" t="s">
        <v>9</v>
      </c>
      <c r="C7" s="11" t="s">
        <v>10</v>
      </c>
      <c r="D7" s="7">
        <v>3530.611365</v>
      </c>
      <c r="E7" s="39">
        <v>2515.104701</v>
      </c>
      <c r="F7" s="12">
        <v>1015.506664</v>
      </c>
      <c r="G7" s="9">
        <f t="shared" si="0"/>
        <v>10.67368549257118</v>
      </c>
    </row>
    <row r="8" spans="1:7" ht="12">
      <c r="A8" s="10">
        <v>4</v>
      </c>
      <c r="B8" s="44" t="s">
        <v>11</v>
      </c>
      <c r="C8" s="11" t="s">
        <v>12</v>
      </c>
      <c r="D8" s="7">
        <v>2562.590816</v>
      </c>
      <c r="E8" s="39">
        <v>1505.574513</v>
      </c>
      <c r="F8" s="12">
        <v>1057.016303</v>
      </c>
      <c r="G8" s="9">
        <f t="shared" si="0"/>
        <v>7.747181886765194</v>
      </c>
    </row>
    <row r="9" spans="1:7" ht="12">
      <c r="A9" s="10">
        <v>5</v>
      </c>
      <c r="B9" s="44" t="s">
        <v>13</v>
      </c>
      <c r="C9" s="11" t="s">
        <v>14</v>
      </c>
      <c r="D9" s="7">
        <v>2524.494658</v>
      </c>
      <c r="E9" s="39">
        <v>15.326739</v>
      </c>
      <c r="F9" s="12">
        <v>2509.167919</v>
      </c>
      <c r="G9" s="9">
        <f t="shared" si="0"/>
        <v>7.632010216215922</v>
      </c>
    </row>
    <row r="10" spans="1:7" ht="12">
      <c r="A10" s="10">
        <v>6</v>
      </c>
      <c r="B10" s="44" t="s">
        <v>15</v>
      </c>
      <c r="C10" s="11" t="s">
        <v>16</v>
      </c>
      <c r="D10" s="7">
        <v>1575.161644</v>
      </c>
      <c r="E10" s="39">
        <v>1339.036527</v>
      </c>
      <c r="F10" s="12">
        <v>236.125117</v>
      </c>
      <c r="G10" s="9">
        <f t="shared" si="0"/>
        <v>4.762002455066977</v>
      </c>
    </row>
    <row r="11" spans="1:7" ht="12">
      <c r="A11" s="10">
        <v>7</v>
      </c>
      <c r="B11" s="44" t="s">
        <v>17</v>
      </c>
      <c r="C11" s="11" t="s">
        <v>18</v>
      </c>
      <c r="D11" s="7">
        <v>1151.76253</v>
      </c>
      <c r="E11" s="39">
        <v>897.283983</v>
      </c>
      <c r="F11" s="12">
        <v>254.478547</v>
      </c>
      <c r="G11" s="9">
        <f t="shared" si="0"/>
        <v>3.4819893033874254</v>
      </c>
    </row>
    <row r="12" spans="1:7" ht="12">
      <c r="A12" s="10">
        <v>8</v>
      </c>
      <c r="B12" s="44" t="s">
        <v>19</v>
      </c>
      <c r="C12" s="11" t="s">
        <v>20</v>
      </c>
      <c r="D12" s="7">
        <v>298.627798</v>
      </c>
      <c r="E12" s="39">
        <v>217.226856</v>
      </c>
      <c r="F12" s="12">
        <v>81.400942</v>
      </c>
      <c r="G12" s="9">
        <f t="shared" si="0"/>
        <v>0.9028065866408597</v>
      </c>
    </row>
    <row r="13" spans="1:7" ht="12">
      <c r="A13" s="10">
        <v>9</v>
      </c>
      <c r="B13" s="44" t="s">
        <v>21</v>
      </c>
      <c r="C13" s="11" t="s">
        <v>22</v>
      </c>
      <c r="D13" s="7">
        <v>262.354249</v>
      </c>
      <c r="E13" s="39">
        <v>166.943595</v>
      </c>
      <c r="F13" s="12">
        <v>95.410654</v>
      </c>
      <c r="G13" s="9">
        <f t="shared" si="0"/>
        <v>0.7931449972732149</v>
      </c>
    </row>
    <row r="14" spans="1:7" ht="12">
      <c r="A14" s="10">
        <v>10</v>
      </c>
      <c r="B14" s="44" t="s">
        <v>23</v>
      </c>
      <c r="C14" s="11" t="s">
        <v>24</v>
      </c>
      <c r="D14" s="7">
        <v>251.045315</v>
      </c>
      <c r="E14" s="39">
        <v>201.272081</v>
      </c>
      <c r="F14" s="12">
        <v>49.773234</v>
      </c>
      <c r="G14" s="9">
        <f t="shared" si="0"/>
        <v>0.7589560163027067</v>
      </c>
    </row>
    <row r="15" spans="1:7" s="4" customFormat="1" ht="12">
      <c r="A15" s="13"/>
      <c r="B15" s="45"/>
      <c r="C15" s="14" t="s">
        <v>25</v>
      </c>
      <c r="D15" s="15">
        <v>30565.171997</v>
      </c>
      <c r="E15" s="40">
        <v>19077.429934</v>
      </c>
      <c r="F15" s="16">
        <v>11487.742063</v>
      </c>
      <c r="G15" s="17">
        <f t="shared" si="0"/>
        <v>92.40411905894427</v>
      </c>
    </row>
    <row r="16" spans="1:7" s="4" customFormat="1" ht="12">
      <c r="A16" s="13"/>
      <c r="B16" s="45"/>
      <c r="C16" s="14" t="s">
        <v>32</v>
      </c>
      <c r="D16" s="18">
        <v>92.40411905894427</v>
      </c>
      <c r="E16" s="41">
        <v>92.14562620097618</v>
      </c>
      <c r="F16" s="19">
        <v>92.83661127294656</v>
      </c>
      <c r="G16" s="9"/>
    </row>
    <row r="17" spans="1:7" s="4" customFormat="1" ht="12">
      <c r="A17" s="20"/>
      <c r="B17" s="46"/>
      <c r="C17" s="21" t="s">
        <v>26</v>
      </c>
      <c r="D17" s="22">
        <v>33077.715916</v>
      </c>
      <c r="E17" s="42">
        <v>20703.565346</v>
      </c>
      <c r="F17" s="23">
        <v>12374.15057</v>
      </c>
      <c r="G17" s="24">
        <f t="shared" si="0"/>
        <v>100</v>
      </c>
    </row>
    <row r="19" ht="12.75">
      <c r="A19" s="27" t="s">
        <v>39</v>
      </c>
    </row>
    <row r="20" spans="1:7" s="4" customFormat="1" ht="12.75">
      <c r="A20" s="1" t="s">
        <v>31</v>
      </c>
      <c r="B20" s="28"/>
      <c r="C20" s="27"/>
      <c r="D20" s="29"/>
      <c r="E20" s="29"/>
      <c r="F20" s="29"/>
      <c r="G20" s="17"/>
    </row>
    <row r="21" spans="1:7" s="4" customFormat="1" ht="24">
      <c r="A21" s="2" t="s">
        <v>0</v>
      </c>
      <c r="B21" s="36" t="s">
        <v>1</v>
      </c>
      <c r="C21" s="35" t="s">
        <v>2</v>
      </c>
      <c r="D21" s="37" t="s">
        <v>3</v>
      </c>
      <c r="E21" s="37" t="s">
        <v>4</v>
      </c>
      <c r="F21" s="37" t="s">
        <v>5</v>
      </c>
      <c r="G21" s="3" t="s">
        <v>37</v>
      </c>
    </row>
    <row r="22" spans="1:7" ht="12">
      <c r="A22" s="5">
        <v>1</v>
      </c>
      <c r="B22" s="47" t="s">
        <v>6</v>
      </c>
      <c r="C22" s="6" t="s">
        <v>33</v>
      </c>
      <c r="D22" s="7">
        <v>6516.196415</v>
      </c>
      <c r="E22" s="38">
        <v>4170.251121</v>
      </c>
      <c r="F22" s="8">
        <v>2345.945294</v>
      </c>
      <c r="G22" s="9">
        <f>D22*100/$D$34</f>
        <v>28.661161107323746</v>
      </c>
    </row>
    <row r="23" spans="1:7" ht="12">
      <c r="A23" s="10">
        <v>2</v>
      </c>
      <c r="B23" s="48" t="s">
        <v>7</v>
      </c>
      <c r="C23" s="11" t="s">
        <v>8</v>
      </c>
      <c r="D23" s="7">
        <v>5561.309156</v>
      </c>
      <c r="E23" s="39">
        <v>4004.721623</v>
      </c>
      <c r="F23" s="12">
        <v>1556.587533</v>
      </c>
      <c r="G23" s="9">
        <f aca="true" t="shared" si="1" ref="G23:G34">D23*100/$D$34</f>
        <v>24.461137684682676</v>
      </c>
    </row>
    <row r="24" spans="1:7" ht="12">
      <c r="A24" s="10">
        <v>3</v>
      </c>
      <c r="B24" s="48" t="s">
        <v>9</v>
      </c>
      <c r="C24" s="11" t="s">
        <v>10</v>
      </c>
      <c r="D24" s="7">
        <v>2699.695373</v>
      </c>
      <c r="E24" s="39">
        <v>1935.230322</v>
      </c>
      <c r="F24" s="12">
        <v>764.465051</v>
      </c>
      <c r="G24" s="9">
        <f t="shared" si="1"/>
        <v>11.874473864558835</v>
      </c>
    </row>
    <row r="25" spans="1:7" ht="12">
      <c r="A25" s="10">
        <v>4</v>
      </c>
      <c r="B25" s="48" t="s">
        <v>13</v>
      </c>
      <c r="C25" s="11" t="s">
        <v>14</v>
      </c>
      <c r="D25" s="7">
        <v>2118.328978</v>
      </c>
      <c r="E25" s="39">
        <v>12.773778</v>
      </c>
      <c r="F25" s="12">
        <v>2105.5552</v>
      </c>
      <c r="G25" s="9">
        <f t="shared" si="1"/>
        <v>9.317363113396953</v>
      </c>
    </row>
    <row r="26" spans="1:7" ht="12">
      <c r="A26" s="10">
        <v>5</v>
      </c>
      <c r="B26" s="48" t="s">
        <v>11</v>
      </c>
      <c r="C26" s="11" t="s">
        <v>12</v>
      </c>
      <c r="D26" s="7">
        <v>1654.485246</v>
      </c>
      <c r="E26" s="39">
        <v>1090.416891</v>
      </c>
      <c r="F26" s="12">
        <v>564.068355</v>
      </c>
      <c r="G26" s="9">
        <f t="shared" si="1"/>
        <v>7.2771698649443115</v>
      </c>
    </row>
    <row r="27" spans="1:7" ht="12">
      <c r="A27" s="10">
        <v>6</v>
      </c>
      <c r="B27" s="48" t="s">
        <v>15</v>
      </c>
      <c r="C27" s="11" t="s">
        <v>16</v>
      </c>
      <c r="D27" s="7">
        <v>1304.661136</v>
      </c>
      <c r="E27" s="39">
        <v>1073.277348</v>
      </c>
      <c r="F27" s="12">
        <v>231.383788</v>
      </c>
      <c r="G27" s="9">
        <f t="shared" si="1"/>
        <v>5.738486170134884</v>
      </c>
    </row>
    <row r="28" spans="1:7" ht="12">
      <c r="A28" s="10">
        <v>7</v>
      </c>
      <c r="B28" s="48" t="s">
        <v>17</v>
      </c>
      <c r="C28" s="11" t="s">
        <v>18</v>
      </c>
      <c r="D28" s="7">
        <v>694.443112</v>
      </c>
      <c r="E28" s="39">
        <v>450.354405</v>
      </c>
      <c r="F28" s="12">
        <v>244.088707</v>
      </c>
      <c r="G28" s="9">
        <f t="shared" si="1"/>
        <v>3.0544729847440104</v>
      </c>
    </row>
    <row r="29" spans="1:7" ht="12">
      <c r="A29" s="10">
        <v>8</v>
      </c>
      <c r="B29" s="48" t="s">
        <v>23</v>
      </c>
      <c r="C29" s="11" t="s">
        <v>24</v>
      </c>
      <c r="D29" s="7">
        <v>182.010818</v>
      </c>
      <c r="E29" s="39">
        <v>154.878168</v>
      </c>
      <c r="F29" s="12">
        <v>27.13265</v>
      </c>
      <c r="G29" s="9">
        <f t="shared" si="1"/>
        <v>0.8005653982383495</v>
      </c>
    </row>
    <row r="30" spans="1:7" ht="12">
      <c r="A30" s="10">
        <v>9</v>
      </c>
      <c r="B30" s="48" t="s">
        <v>19</v>
      </c>
      <c r="C30" s="11" t="s">
        <v>20</v>
      </c>
      <c r="D30" s="7">
        <v>177.683445</v>
      </c>
      <c r="E30" s="39">
        <v>126.800674</v>
      </c>
      <c r="F30" s="12">
        <v>50.882771</v>
      </c>
      <c r="G30" s="9">
        <f t="shared" si="1"/>
        <v>0.7815316664682364</v>
      </c>
    </row>
    <row r="31" spans="1:7" ht="12">
      <c r="A31" s="10">
        <v>10</v>
      </c>
      <c r="B31" s="48" t="s">
        <v>27</v>
      </c>
      <c r="C31" s="30" t="s">
        <v>28</v>
      </c>
      <c r="D31" s="7">
        <v>149.759388</v>
      </c>
      <c r="E31" s="39">
        <v>78.692175</v>
      </c>
      <c r="F31" s="12">
        <v>71.067213</v>
      </c>
      <c r="G31" s="9">
        <f t="shared" si="1"/>
        <v>0.6587091108735718</v>
      </c>
    </row>
    <row r="32" spans="1:7" s="4" customFormat="1" ht="12">
      <c r="A32" s="13"/>
      <c r="B32" s="45"/>
      <c r="C32" s="14" t="s">
        <v>25</v>
      </c>
      <c r="D32" s="15">
        <v>21058.573067</v>
      </c>
      <c r="E32" s="40">
        <v>13097.396505</v>
      </c>
      <c r="F32" s="16">
        <v>7961.176562</v>
      </c>
      <c r="G32" s="17">
        <f t="shared" si="1"/>
        <v>92.62507096536557</v>
      </c>
    </row>
    <row r="33" spans="1:7" s="4" customFormat="1" ht="12">
      <c r="A33" s="13"/>
      <c r="B33" s="45"/>
      <c r="C33" s="14" t="s">
        <v>32</v>
      </c>
      <c r="D33" s="18">
        <f>D32/D34*100</f>
        <v>92.62507096536558</v>
      </c>
      <c r="E33" s="41">
        <f>E32/E34*100</f>
        <v>91.81931853920646</v>
      </c>
      <c r="F33" s="19">
        <f>F32/F34*100</f>
        <v>93.98188214864908</v>
      </c>
      <c r="G33" s="17"/>
    </row>
    <row r="34" spans="1:7" s="4" customFormat="1" ht="12">
      <c r="A34" s="20"/>
      <c r="B34" s="46"/>
      <c r="C34" s="21" t="s">
        <v>26</v>
      </c>
      <c r="D34" s="22">
        <v>22735.284138</v>
      </c>
      <c r="E34" s="42">
        <v>14264.314649</v>
      </c>
      <c r="F34" s="23">
        <v>8470.969489</v>
      </c>
      <c r="G34" s="24">
        <f t="shared" si="1"/>
        <v>100</v>
      </c>
    </row>
    <row r="36" ht="12.75">
      <c r="A36" s="27" t="s">
        <v>40</v>
      </c>
    </row>
    <row r="37" spans="1:7" s="4" customFormat="1" ht="12.75">
      <c r="A37" s="1" t="s">
        <v>31</v>
      </c>
      <c r="B37" s="28"/>
      <c r="C37" s="27"/>
      <c r="D37" s="29"/>
      <c r="E37" s="29"/>
      <c r="F37" s="29"/>
      <c r="G37" s="17"/>
    </row>
    <row r="38" spans="1:7" s="4" customFormat="1" ht="24">
      <c r="A38" s="2" t="s">
        <v>0</v>
      </c>
      <c r="B38" s="36" t="s">
        <v>1</v>
      </c>
      <c r="C38" s="35" t="s">
        <v>2</v>
      </c>
      <c r="D38" s="37" t="s">
        <v>3</v>
      </c>
      <c r="E38" s="37" t="s">
        <v>4</v>
      </c>
      <c r="F38" s="37" t="s">
        <v>5</v>
      </c>
      <c r="G38" s="3" t="s">
        <v>37</v>
      </c>
    </row>
    <row r="39" spans="1:7" ht="12">
      <c r="A39" s="5">
        <v>1</v>
      </c>
      <c r="B39" s="43" t="s">
        <v>6</v>
      </c>
      <c r="C39" s="6" t="s">
        <v>33</v>
      </c>
      <c r="D39" s="7">
        <v>3536.700255</v>
      </c>
      <c r="E39" s="38">
        <v>2301.428014</v>
      </c>
      <c r="F39" s="8">
        <v>1235.272241</v>
      </c>
      <c r="G39" s="9">
        <f>D39*100/$D$51</f>
        <v>34.19602208566776</v>
      </c>
    </row>
    <row r="40" spans="1:7" ht="12">
      <c r="A40" s="10">
        <v>2</v>
      </c>
      <c r="B40" s="44" t="s">
        <v>7</v>
      </c>
      <c r="C40" s="11" t="s">
        <v>8</v>
      </c>
      <c r="D40" s="7">
        <v>2794.317796</v>
      </c>
      <c r="E40" s="39">
        <v>1743.260181</v>
      </c>
      <c r="F40" s="12">
        <v>1051.057615</v>
      </c>
      <c r="G40" s="9">
        <f aca="true" t="shared" si="2" ref="G40:G51">D40*100/$D$51</f>
        <v>27.017995921848467</v>
      </c>
    </row>
    <row r="41" spans="1:7" ht="12">
      <c r="A41" s="10">
        <v>3</v>
      </c>
      <c r="B41" s="44" t="s">
        <v>11</v>
      </c>
      <c r="C41" s="11" t="s">
        <v>12</v>
      </c>
      <c r="D41" s="7">
        <v>908.10557</v>
      </c>
      <c r="E41" s="39">
        <v>415.157622</v>
      </c>
      <c r="F41" s="12">
        <v>492.947948</v>
      </c>
      <c r="G41" s="9">
        <f t="shared" si="2"/>
        <v>8.780387335323644</v>
      </c>
    </row>
    <row r="42" spans="1:7" ht="12">
      <c r="A42" s="10">
        <v>4</v>
      </c>
      <c r="B42" s="44" t="s">
        <v>9</v>
      </c>
      <c r="C42" s="11" t="s">
        <v>10</v>
      </c>
      <c r="D42" s="7">
        <v>830.915992</v>
      </c>
      <c r="E42" s="39">
        <v>579.874379</v>
      </c>
      <c r="F42" s="12">
        <v>251.041613</v>
      </c>
      <c r="G42" s="9">
        <f t="shared" si="2"/>
        <v>8.034048566484051</v>
      </c>
    </row>
    <row r="43" spans="1:7" ht="12">
      <c r="A43" s="10">
        <v>5</v>
      </c>
      <c r="B43" s="44" t="s">
        <v>17</v>
      </c>
      <c r="C43" s="11" t="s">
        <v>18</v>
      </c>
      <c r="D43" s="7">
        <v>457.319418</v>
      </c>
      <c r="E43" s="39">
        <v>446.929578</v>
      </c>
      <c r="F43" s="12">
        <v>10.38984</v>
      </c>
      <c r="G43" s="9">
        <f t="shared" si="2"/>
        <v>4.421778434862788</v>
      </c>
    </row>
    <row r="44" spans="1:7" ht="12">
      <c r="A44" s="10">
        <v>6</v>
      </c>
      <c r="B44" s="44" t="s">
        <v>13</v>
      </c>
      <c r="C44" s="11" t="s">
        <v>14</v>
      </c>
      <c r="D44" s="7">
        <v>406.16568</v>
      </c>
      <c r="E44" s="39">
        <v>2.552961</v>
      </c>
      <c r="F44" s="12">
        <v>403.612719</v>
      </c>
      <c r="G44" s="9">
        <f t="shared" si="2"/>
        <v>3.927177753920302</v>
      </c>
    </row>
    <row r="45" spans="1:7" ht="12">
      <c r="A45" s="10">
        <v>7</v>
      </c>
      <c r="B45" s="44" t="s">
        <v>15</v>
      </c>
      <c r="C45" s="11" t="s">
        <v>16</v>
      </c>
      <c r="D45" s="7">
        <v>270.500508</v>
      </c>
      <c r="E45" s="39">
        <v>265.759179</v>
      </c>
      <c r="F45" s="12">
        <v>4.741329</v>
      </c>
      <c r="G45" s="9">
        <f t="shared" si="2"/>
        <v>2.61544396720506</v>
      </c>
    </row>
    <row r="46" spans="1:7" ht="12">
      <c r="A46" s="10">
        <v>8</v>
      </c>
      <c r="B46" s="44" t="s">
        <v>19</v>
      </c>
      <c r="C46" s="11" t="s">
        <v>20</v>
      </c>
      <c r="D46" s="7">
        <v>120.944353</v>
      </c>
      <c r="E46" s="39">
        <v>90.426182</v>
      </c>
      <c r="F46" s="12">
        <v>30.518171</v>
      </c>
      <c r="G46" s="9">
        <f t="shared" si="2"/>
        <v>1.1693995725189883</v>
      </c>
    </row>
    <row r="47" spans="1:7" ht="12">
      <c r="A47" s="10">
        <v>9</v>
      </c>
      <c r="B47" s="44" t="s">
        <v>21</v>
      </c>
      <c r="C47" s="11" t="s">
        <v>22</v>
      </c>
      <c r="D47" s="7">
        <v>119.84384</v>
      </c>
      <c r="E47" s="39">
        <v>63.939471</v>
      </c>
      <c r="F47" s="12">
        <v>55.904369</v>
      </c>
      <c r="G47" s="9">
        <f t="shared" si="2"/>
        <v>1.1587588158418114</v>
      </c>
    </row>
    <row r="48" spans="1:7" ht="12">
      <c r="A48" s="10">
        <v>10</v>
      </c>
      <c r="B48" s="44" t="s">
        <v>29</v>
      </c>
      <c r="C48" s="11" t="s">
        <v>30</v>
      </c>
      <c r="D48" s="7">
        <v>78.428828</v>
      </c>
      <c r="E48" s="39">
        <v>13.712118</v>
      </c>
      <c r="F48" s="12">
        <v>64.71671</v>
      </c>
      <c r="G48" s="9">
        <f t="shared" si="2"/>
        <v>0.7583209605194651</v>
      </c>
    </row>
    <row r="49" spans="1:7" s="4" customFormat="1" ht="12">
      <c r="A49" s="13"/>
      <c r="B49" s="45"/>
      <c r="C49" s="14" t="s">
        <v>25</v>
      </c>
      <c r="D49" s="15">
        <v>9523.24224</v>
      </c>
      <c r="E49" s="40">
        <v>5923.039685</v>
      </c>
      <c r="F49" s="16">
        <v>3600.202555</v>
      </c>
      <c r="G49" s="17">
        <f t="shared" si="2"/>
        <v>92.07933341419232</v>
      </c>
    </row>
    <row r="50" spans="1:7" s="4" customFormat="1" ht="12">
      <c r="A50" s="13"/>
      <c r="B50" s="45"/>
      <c r="C50" s="14" t="s">
        <v>32</v>
      </c>
      <c r="D50" s="18">
        <f>D49/D51*100</f>
        <v>92.07933341419232</v>
      </c>
      <c r="E50" s="41">
        <f>E49/E51*100</f>
        <v>91.98336830960007</v>
      </c>
      <c r="F50" s="19">
        <f>F49/F51*100</f>
        <v>92.237651297429</v>
      </c>
      <c r="G50" s="17"/>
    </row>
    <row r="51" spans="1:7" s="4" customFormat="1" ht="12">
      <c r="A51" s="20"/>
      <c r="B51" s="46"/>
      <c r="C51" s="21" t="s">
        <v>26</v>
      </c>
      <c r="D51" s="22">
        <v>10342.431778</v>
      </c>
      <c r="E51" s="42">
        <v>6439.250697</v>
      </c>
      <c r="F51" s="23">
        <v>3903.181081</v>
      </c>
      <c r="G51" s="24">
        <f t="shared" si="2"/>
        <v>100</v>
      </c>
    </row>
    <row r="52" spans="1:7" s="4" customFormat="1" ht="12">
      <c r="A52" s="13"/>
      <c r="B52" s="13"/>
      <c r="C52" s="49"/>
      <c r="D52" s="50"/>
      <c r="E52" s="50"/>
      <c r="F52" s="50"/>
      <c r="G52" s="51"/>
    </row>
    <row r="53" spans="1:7" ht="12">
      <c r="A53" s="31" t="s">
        <v>34</v>
      </c>
      <c r="B53" s="31"/>
      <c r="C53" s="31"/>
      <c r="D53" s="31"/>
      <c r="E53" s="31"/>
      <c r="F53" s="31"/>
      <c r="G53" s="31"/>
    </row>
    <row r="54" spans="1:7" ht="12">
      <c r="A54" s="31" t="s">
        <v>41</v>
      </c>
      <c r="B54" s="31"/>
      <c r="C54" s="31"/>
      <c r="D54" s="31"/>
      <c r="E54" s="31"/>
      <c r="F54" s="31"/>
      <c r="G54" s="31"/>
    </row>
    <row r="55" spans="1:7" ht="23.25" customHeight="1">
      <c r="A55" s="32" t="s">
        <v>35</v>
      </c>
      <c r="B55" s="32"/>
      <c r="C55" s="32"/>
      <c r="D55" s="32"/>
      <c r="E55" s="32"/>
      <c r="F55" s="32"/>
      <c r="G55" s="32"/>
    </row>
    <row r="56" spans="1:7" ht="12">
      <c r="A56" s="31" t="s">
        <v>36</v>
      </c>
      <c r="B56" s="31"/>
      <c r="C56" s="31"/>
      <c r="D56" s="31"/>
      <c r="E56" s="31"/>
      <c r="F56" s="31"/>
      <c r="G56" s="31"/>
    </row>
    <row r="57" ht="12.75">
      <c r="A57" s="27"/>
    </row>
  </sheetData>
  <mergeCells count="7">
    <mergeCell ref="A54:G54"/>
    <mergeCell ref="A55:G55"/>
    <mergeCell ref="A56:G56"/>
    <mergeCell ref="A1:G1"/>
    <mergeCell ref="A2:G2"/>
    <mergeCell ref="A3:G3"/>
    <mergeCell ref="A53:G53"/>
  </mergeCells>
  <printOptions/>
  <pageMargins left="0.75" right="0.75" top="1" bottom="1"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zhi.liu</dc:creator>
  <cp:keywords/>
  <dc:description/>
  <cp:lastModifiedBy>luwito.tardia</cp:lastModifiedBy>
  <cp:lastPrinted>2006-05-18T19:04:21Z</cp:lastPrinted>
  <dcterms:created xsi:type="dcterms:W3CDTF">2006-04-07T15:04:41Z</dcterms:created>
  <dcterms:modified xsi:type="dcterms:W3CDTF">2006-08-14T18:13:43Z</dcterms:modified>
  <cp:category/>
  <cp:version/>
  <cp:contentType/>
  <cp:contentStatus/>
</cp:coreProperties>
</file>