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9690" activeTab="0"/>
  </bookViews>
  <sheets>
    <sheet name="table_0J_01" sheetId="1" r:id="rId1"/>
  </sheets>
  <definedNames>
    <definedName name="_xlnm.Print_Area" localSheetId="0">'table_0J_01'!$A$1:$L$34</definedName>
  </definedNames>
  <calcPr fullCalcOnLoad="1"/>
</workbook>
</file>

<file path=xl/sharedStrings.xml><?xml version="1.0" encoding="utf-8"?>
<sst xmlns="http://schemas.openxmlformats.org/spreadsheetml/2006/main" count="40" uniqueCount="32">
  <si>
    <t>Air</t>
  </si>
  <si>
    <t>Railroad</t>
  </si>
  <si>
    <t xml:space="preserve">Transit </t>
  </si>
  <si>
    <t>Recreational boating</t>
  </si>
  <si>
    <t>Pipeline</t>
  </si>
  <si>
    <t>Highway</t>
  </si>
  <si>
    <t>Pedestrians</t>
  </si>
  <si>
    <t>Pedalcyclists</t>
  </si>
  <si>
    <t>U.S. air carrier</t>
  </si>
  <si>
    <t>Commuter carrier</t>
  </si>
  <si>
    <t>On-demand air taxi</t>
  </si>
  <si>
    <t>General aviation</t>
  </si>
  <si>
    <t>Highway-rail grade crossing</t>
  </si>
  <si>
    <t>Transit</t>
  </si>
  <si>
    <t>Hazardous liquid pipeline</t>
  </si>
  <si>
    <t>Gas pipeline</t>
  </si>
  <si>
    <t>Passenger car occupants</t>
  </si>
  <si>
    <t>Motorcyclists</t>
  </si>
  <si>
    <t>Bus occupants</t>
  </si>
  <si>
    <t>Other</t>
  </si>
  <si>
    <r>
      <t>Truck occupants</t>
    </r>
    <r>
      <rPr>
        <sz val="10"/>
        <rFont val="Arial"/>
        <family val="2"/>
      </rPr>
      <t>, light</t>
    </r>
  </si>
  <si>
    <t>Truck occupants, large</t>
  </si>
  <si>
    <t>U</t>
  </si>
  <si>
    <r>
      <t xml:space="preserve">KEY: </t>
    </r>
    <r>
      <rPr>
        <sz val="10"/>
        <rFont val="Arial"/>
        <family val="2"/>
      </rPr>
      <t xml:space="preserve"> U = data are not available.</t>
    </r>
  </si>
  <si>
    <t>Waterborne</t>
  </si>
  <si>
    <t>TABLE J-1  Transportation Fatalities by Mode: 1995-2005</t>
  </si>
  <si>
    <t>Commercial vessel-related</t>
  </si>
  <si>
    <t>Not related to vessel</t>
  </si>
  <si>
    <t>The Federal Railroad Administration defines a grade crossing as a location where a public highway, road, street, or private roadway, including associated sidewalks and pathways, crosses one or more railroad tracks at grade. The Federal Transit Administration defines two types of grade crossings: (1) At grade, mixed, and cross traffic crossings, meaning railway right-of-way over which other traffic moving in the same direction or other cross directions may pass. This includes city street right-of-way; (2) At grade with cross traffic crossings, meaning railway right-of-way over which no other traffic may pass, except to cross at grade-level crossings. This can include median strip rights-of-way with grade level crossings at intersecting streets.</t>
  </si>
  <si>
    <r>
      <t xml:space="preserve">SOURCES: </t>
    </r>
    <r>
      <rPr>
        <sz val="10"/>
        <rFont val="Arial"/>
        <family val="2"/>
      </rPr>
      <t>Various sources, as cited 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10"/>
        <rFont val="Arial"/>
        <family val="2"/>
      </rPr>
      <t>National Transportation Statistics 2006</t>
    </r>
    <r>
      <rPr>
        <sz val="10"/>
        <rFont val="Arial"/>
        <family val="2"/>
      </rPr>
      <t xml:space="preserve">, table 2-1 and table 2-35, available at http://www.bts.gov/, as of August 2006. </t>
    </r>
  </si>
  <si>
    <r>
      <t>NOTES</t>
    </r>
    <r>
      <rPr>
        <sz val="10"/>
        <rFont val="Arial"/>
        <family val="2"/>
      </rPr>
      <t>: The actual number of deaths for passengers on trains from 1995-2005 was: 1995 (0), 1996 (12), 1997 (6), 1998 (4), 1999 (14), 2000 (4), 2001 (3), 2002 (7), 2003 (3), 2004 (3), 2005 (16).</t>
    </r>
  </si>
  <si>
    <t xml:space="preserve">Caution is needed in comparing fatalities across modes because of different definitions. In particular, rail and transit fatalities include incident-related (as distinct from accident-related) fatalities, such as fatalities from falls in transit stations or railroad employee fatalities from a fire in a workshed, while fatalities at airports not caused by moving aircraft or fatalities from accidents in automobile repair shops are not counted.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</si>
</sst>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#,##0.0"/>
    <numFmt numFmtId="175" formatCode="#,##0.000"/>
    <numFmt numFmtId="176" formatCode="#,##0.0000"/>
    <numFmt numFmtId="177" formatCode="#,##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&quot;(o)&quot;\ #,##0;&quot;(o) -&quot;#,##0;&quot;(o) &quot;\ 0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&quot;(R)&quot;\ #,##0;&quot;(R) -&quot;#,##0;&quot;(R) &quot;\ 0"/>
    <numFmt numFmtId="188" formatCode="&quot;(P)&quot;\ #,##0;&quot;(P) -&quot;#,##0;&quot;(P) &quot;\ 0"/>
    <numFmt numFmtId="189" formatCode="&quot;(P) &quot;#,##0;&quot;(P) &quot;\-#,##0;&quot;(P) &quot;0"/>
  </numFmts>
  <fonts count="13">
    <font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b/>
      <sz val="9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1" applyAlignment="0">
      <protection/>
    </xf>
    <xf numFmtId="49" fontId="2" fillId="0" borderId="1">
      <alignment horizontal="left" vertical="center"/>
      <protection/>
    </xf>
    <xf numFmtId="164" fontId="3" fillId="0" borderId="1" applyNumberFormat="0" applyFill="0">
      <alignment horizontal="right"/>
      <protection/>
    </xf>
    <xf numFmtId="0" fontId="4" fillId="0" borderId="0" applyNumberFormat="0" applyFill="0" applyBorder="0" applyAlignment="0" applyProtection="0"/>
    <xf numFmtId="0" fontId="5" fillId="0" borderId="1">
      <alignment horizontal="left"/>
      <protection/>
    </xf>
    <xf numFmtId="0" fontId="5" fillId="0" borderId="2">
      <alignment horizontal="right" vertical="center"/>
      <protection/>
    </xf>
    <xf numFmtId="0" fontId="3" fillId="0" borderId="1">
      <alignment horizontal="left" vertical="center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2" fillId="0" borderId="0">
      <alignment horizontal="right"/>
      <protection/>
    </xf>
    <xf numFmtId="0" fontId="8" fillId="0" borderId="0">
      <alignment horizontal="left"/>
      <protection/>
    </xf>
    <xf numFmtId="49" fontId="2" fillId="0" borderId="1">
      <alignment horizontal="left" vertical="center"/>
      <protection/>
    </xf>
    <xf numFmtId="164" fontId="1" fillId="0" borderId="0" applyNumberFormat="0">
      <alignment horizontal="right"/>
      <protection/>
    </xf>
    <xf numFmtId="0" fontId="5" fillId="3" borderId="0">
      <alignment horizontal="centerContinuous" vertical="center" wrapText="1"/>
      <protection/>
    </xf>
    <xf numFmtId="0" fontId="5" fillId="0" borderId="3">
      <alignment horizontal="left" vertical="center"/>
      <protection/>
    </xf>
    <xf numFmtId="0" fontId="9" fillId="0" borderId="0">
      <alignment horizontal="left" vertical="top"/>
      <protection/>
    </xf>
    <xf numFmtId="0" fontId="6" fillId="0" borderId="0">
      <alignment horizontal="left"/>
      <protection/>
    </xf>
    <xf numFmtId="0" fontId="10" fillId="0" borderId="0">
      <alignment horizontal="left"/>
      <protection/>
    </xf>
    <xf numFmtId="0" fontId="3" fillId="0" borderId="0">
      <alignment horizontal="left"/>
      <protection/>
    </xf>
    <xf numFmtId="0" fontId="9" fillId="0" borderId="0">
      <alignment horizontal="left" vertical="top"/>
      <protection/>
    </xf>
    <xf numFmtId="0" fontId="10" fillId="0" borderId="0">
      <alignment horizontal="left"/>
      <protection/>
    </xf>
    <xf numFmtId="0" fontId="3" fillId="0" borderId="0">
      <alignment horizontal="left"/>
      <protection/>
    </xf>
    <xf numFmtId="49" fontId="1" fillId="0" borderId="1">
      <alignment horizontal="left"/>
      <protection/>
    </xf>
    <xf numFmtId="0" fontId="5" fillId="0" borderId="2">
      <alignment horizontal="left"/>
      <protection/>
    </xf>
    <xf numFmtId="0" fontId="6" fillId="0" borderId="0">
      <alignment horizontal="left" vertical="center"/>
      <protection/>
    </xf>
  </cellStyleXfs>
  <cellXfs count="31">
    <xf numFmtId="0" fontId="0" fillId="0" borderId="0" xfId="0" applyAlignment="1">
      <alignment/>
    </xf>
    <xf numFmtId="0" fontId="11" fillId="0" borderId="4" xfId="0" applyFont="1" applyFill="1" applyBorder="1" applyAlignment="1">
      <alignment horizontal="center" wrapText="1"/>
    </xf>
    <xf numFmtId="3" fontId="0" fillId="0" borderId="0" xfId="23" applyNumberFormat="1" applyFont="1" applyFill="1" applyBorder="1" applyAlignment="1">
      <alignment horizontal="left" indent="1"/>
      <protection/>
    </xf>
    <xf numFmtId="3" fontId="0" fillId="0" borderId="4" xfId="23" applyNumberFormat="1" applyFont="1" applyFill="1" applyBorder="1" applyAlignment="1">
      <alignment horizontal="left" indent="1"/>
      <protection/>
    </xf>
    <xf numFmtId="3" fontId="0" fillId="0" borderId="0" xfId="0" applyNumberFormat="1" applyFont="1" applyFill="1" applyBorder="1" applyAlignment="1">
      <alignment wrapText="1"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11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187" fontId="0" fillId="0" borderId="0" xfId="23" applyNumberFormat="1" applyFont="1" applyFill="1" applyBorder="1" applyAlignment="1">
      <alignment horizontal="left" indent="1"/>
      <protection/>
    </xf>
    <xf numFmtId="3" fontId="11" fillId="0" borderId="0" xfId="23" applyNumberFormat="1" applyFont="1" applyFill="1" applyBorder="1" applyAlignment="1">
      <alignment horizontal="left"/>
      <protection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Alignment="1">
      <alignment/>
    </xf>
    <xf numFmtId="3" fontId="11" fillId="0" borderId="0" xfId="23" applyNumberFormat="1" applyFont="1" applyFill="1" applyBorder="1" applyAlignment="1">
      <alignment horizontal="right"/>
      <protection/>
    </xf>
    <xf numFmtId="1" fontId="0" fillId="0" borderId="0" xfId="23" applyNumberFormat="1" applyFont="1" applyFill="1" applyBorder="1" applyAlignment="1">
      <alignment horizontal="right"/>
      <protection/>
    </xf>
    <xf numFmtId="1" fontId="11" fillId="0" borderId="0" xfId="23" applyNumberFormat="1" applyFont="1" applyFill="1" applyBorder="1" applyAlignment="1">
      <alignment horizontal="right"/>
      <protection/>
    </xf>
    <xf numFmtId="1" fontId="0" fillId="0" borderId="4" xfId="23" applyNumberFormat="1" applyFont="1" applyFill="1" applyBorder="1" applyAlignment="1">
      <alignment horizontal="right"/>
      <protection/>
    </xf>
    <xf numFmtId="3" fontId="0" fillId="0" borderId="4" xfId="23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3" fontId="11" fillId="0" borderId="0" xfId="23" applyNumberFormat="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NumberFormat="1" applyFont="1" applyFill="1" applyAlignment="1">
      <alignment horizontal="left" wrapText="1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4"/>
  <sheetViews>
    <sheetView tabSelected="1" zoomScaleSheetLayoutView="100" workbookViewId="0" topLeftCell="A1">
      <selection activeCell="A1" sqref="A1:K1"/>
    </sheetView>
  </sheetViews>
  <sheetFormatPr defaultColWidth="9.140625" defaultRowHeight="12.75"/>
  <cols>
    <col min="1" max="1" width="26.8515625" style="12" customWidth="1"/>
    <col min="2" max="3" width="8.28125" style="12" customWidth="1"/>
    <col min="4" max="4" width="7.140625" style="12" customWidth="1"/>
    <col min="5" max="5" width="8.8515625" style="12" customWidth="1"/>
    <col min="6" max="11" width="8.28125" style="12" customWidth="1"/>
    <col min="12" max="16384" width="8.8515625" style="12" customWidth="1"/>
  </cols>
  <sheetData>
    <row r="1" spans="1:11" ht="15.75" customHeight="1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24" customHeight="1">
      <c r="A2" s="11"/>
      <c r="B2" s="1">
        <v>1995</v>
      </c>
      <c r="C2" s="1">
        <v>1996</v>
      </c>
      <c r="D2" s="1">
        <v>1997</v>
      </c>
      <c r="E2" s="1">
        <v>1998</v>
      </c>
      <c r="F2" s="1">
        <v>1999</v>
      </c>
      <c r="G2" s="1">
        <v>2000</v>
      </c>
      <c r="H2" s="1">
        <v>2001</v>
      </c>
      <c r="I2" s="1">
        <v>2002</v>
      </c>
      <c r="J2" s="1">
        <v>2003</v>
      </c>
      <c r="K2" s="1">
        <v>2004</v>
      </c>
      <c r="L2" s="1">
        <v>2005</v>
      </c>
    </row>
    <row r="3" spans="1:12" ht="12.75">
      <c r="A3" s="14" t="s">
        <v>0</v>
      </c>
      <c r="B3" s="19">
        <v>964</v>
      </c>
      <c r="C3" s="19">
        <v>1093</v>
      </c>
      <c r="D3" s="19">
        <v>724</v>
      </c>
      <c r="E3" s="19">
        <v>671</v>
      </c>
      <c r="F3" s="19">
        <v>681</v>
      </c>
      <c r="G3" s="19">
        <v>764</v>
      </c>
      <c r="H3" s="19">
        <v>1166</v>
      </c>
      <c r="I3" s="19">
        <v>616</v>
      </c>
      <c r="J3" s="19">
        <v>698</v>
      </c>
      <c r="K3" s="19">
        <v>636</v>
      </c>
      <c r="L3" s="21">
        <v>602</v>
      </c>
    </row>
    <row r="4" spans="1:12" ht="12.75">
      <c r="A4" s="2" t="s">
        <v>8</v>
      </c>
      <c r="B4" s="5">
        <v>168</v>
      </c>
      <c r="C4" s="5">
        <v>380</v>
      </c>
      <c r="D4" s="5">
        <v>8</v>
      </c>
      <c r="E4" s="5">
        <v>1</v>
      </c>
      <c r="F4" s="5">
        <v>12</v>
      </c>
      <c r="G4" s="5">
        <v>92</v>
      </c>
      <c r="H4" s="5">
        <v>531</v>
      </c>
      <c r="I4" s="5">
        <v>0</v>
      </c>
      <c r="J4" s="5">
        <v>22</v>
      </c>
      <c r="K4" s="5">
        <v>14</v>
      </c>
      <c r="L4" s="20">
        <v>22</v>
      </c>
    </row>
    <row r="5" spans="1:12" ht="12.75">
      <c r="A5" s="2" t="s">
        <v>9</v>
      </c>
      <c r="B5" s="5">
        <v>9</v>
      </c>
      <c r="C5" s="5">
        <v>14</v>
      </c>
      <c r="D5" s="5">
        <v>46</v>
      </c>
      <c r="E5" s="5">
        <v>0</v>
      </c>
      <c r="F5" s="5">
        <v>12</v>
      </c>
      <c r="G5" s="5">
        <v>5</v>
      </c>
      <c r="H5" s="5">
        <v>13</v>
      </c>
      <c r="I5" s="5">
        <v>0</v>
      </c>
      <c r="J5" s="5">
        <v>2</v>
      </c>
      <c r="K5" s="5">
        <v>0</v>
      </c>
      <c r="L5" s="20">
        <v>0</v>
      </c>
    </row>
    <row r="6" spans="1:12" ht="12.75">
      <c r="A6" s="2" t="s">
        <v>10</v>
      </c>
      <c r="B6" s="5">
        <v>52</v>
      </c>
      <c r="C6" s="5">
        <v>63</v>
      </c>
      <c r="D6" s="5">
        <v>39</v>
      </c>
      <c r="E6" s="5">
        <v>45</v>
      </c>
      <c r="F6" s="5">
        <v>38</v>
      </c>
      <c r="G6" s="5">
        <v>71</v>
      </c>
      <c r="H6" s="5">
        <v>60</v>
      </c>
      <c r="I6" s="5">
        <v>35</v>
      </c>
      <c r="J6" s="5">
        <v>42</v>
      </c>
      <c r="K6" s="5">
        <v>64</v>
      </c>
      <c r="L6" s="20">
        <v>18</v>
      </c>
    </row>
    <row r="7" spans="1:12" ht="12.75">
      <c r="A7" s="2" t="s">
        <v>11</v>
      </c>
      <c r="B7" s="5">
        <v>735</v>
      </c>
      <c r="C7" s="5">
        <v>636</v>
      </c>
      <c r="D7" s="5">
        <v>631</v>
      </c>
      <c r="E7" s="5">
        <v>625</v>
      </c>
      <c r="F7" s="5">
        <v>619</v>
      </c>
      <c r="G7" s="5">
        <v>596</v>
      </c>
      <c r="H7" s="5">
        <v>562</v>
      </c>
      <c r="I7" s="5">
        <v>581</v>
      </c>
      <c r="J7" s="5">
        <v>632</v>
      </c>
      <c r="K7" s="5">
        <v>558</v>
      </c>
      <c r="L7" s="20">
        <v>562</v>
      </c>
    </row>
    <row r="8" spans="1:12" ht="12.75">
      <c r="A8" s="14" t="s">
        <v>5</v>
      </c>
      <c r="B8" s="16">
        <v>41817</v>
      </c>
      <c r="C8" s="17">
        <v>42065</v>
      </c>
      <c r="D8" s="15">
        <v>42013</v>
      </c>
      <c r="E8" s="18">
        <v>41501</v>
      </c>
      <c r="F8" s="18">
        <v>41717</v>
      </c>
      <c r="G8" s="18">
        <v>41945</v>
      </c>
      <c r="H8" s="18">
        <v>42196</v>
      </c>
      <c r="I8" s="18">
        <v>43005</v>
      </c>
      <c r="J8" s="18">
        <v>42884</v>
      </c>
      <c r="K8" s="18">
        <v>42836</v>
      </c>
      <c r="L8" s="19">
        <v>43443</v>
      </c>
    </row>
    <row r="9" spans="1:12" ht="12.75">
      <c r="A9" s="2" t="s">
        <v>16</v>
      </c>
      <c r="B9" s="4">
        <v>22423</v>
      </c>
      <c r="C9" s="6">
        <v>22505</v>
      </c>
      <c r="D9" s="7">
        <v>22199</v>
      </c>
      <c r="E9" s="8">
        <v>21194</v>
      </c>
      <c r="F9" s="8">
        <v>20862</v>
      </c>
      <c r="G9" s="8">
        <v>20699</v>
      </c>
      <c r="H9" s="8">
        <v>20320</v>
      </c>
      <c r="I9" s="8">
        <v>20569</v>
      </c>
      <c r="J9" s="8">
        <v>19725</v>
      </c>
      <c r="K9" s="8">
        <v>19192</v>
      </c>
      <c r="L9" s="5">
        <v>18440</v>
      </c>
    </row>
    <row r="10" spans="1:12" ht="12.75">
      <c r="A10" s="2" t="s">
        <v>17</v>
      </c>
      <c r="B10" s="4">
        <v>2227</v>
      </c>
      <c r="C10" s="6">
        <v>2161</v>
      </c>
      <c r="D10" s="7">
        <v>2116</v>
      </c>
      <c r="E10" s="8">
        <v>2294</v>
      </c>
      <c r="F10" s="8">
        <v>2483</v>
      </c>
      <c r="G10" s="8">
        <v>2897</v>
      </c>
      <c r="H10" s="8">
        <v>3197</v>
      </c>
      <c r="I10" s="8">
        <v>3270</v>
      </c>
      <c r="J10" s="8">
        <v>3714</v>
      </c>
      <c r="K10" s="8">
        <v>4028</v>
      </c>
      <c r="L10" s="5">
        <v>4553</v>
      </c>
    </row>
    <row r="11" spans="1:12" ht="12.75">
      <c r="A11" s="2" t="s">
        <v>20</v>
      </c>
      <c r="B11" s="4">
        <v>9568</v>
      </c>
      <c r="C11" s="6">
        <v>9932</v>
      </c>
      <c r="D11" s="7">
        <v>10249</v>
      </c>
      <c r="E11" s="8">
        <v>10705</v>
      </c>
      <c r="F11" s="8">
        <v>11265</v>
      </c>
      <c r="G11" s="8">
        <v>11526</v>
      </c>
      <c r="H11" s="8">
        <v>11723</v>
      </c>
      <c r="I11" s="8">
        <v>12274</v>
      </c>
      <c r="J11" s="8">
        <v>12546</v>
      </c>
      <c r="K11" s="8">
        <v>12674</v>
      </c>
      <c r="L11" s="24">
        <v>12975</v>
      </c>
    </row>
    <row r="12" spans="1:12" ht="12.75">
      <c r="A12" s="2" t="s">
        <v>21</v>
      </c>
      <c r="B12" s="4">
        <v>648</v>
      </c>
      <c r="C12" s="6">
        <v>621</v>
      </c>
      <c r="D12" s="7">
        <v>723</v>
      </c>
      <c r="E12" s="8">
        <v>742</v>
      </c>
      <c r="F12" s="8">
        <v>759</v>
      </c>
      <c r="G12" s="8">
        <v>754</v>
      </c>
      <c r="H12" s="8">
        <v>708</v>
      </c>
      <c r="I12" s="8">
        <v>689</v>
      </c>
      <c r="J12" s="8">
        <v>726</v>
      </c>
      <c r="K12" s="8">
        <v>766</v>
      </c>
      <c r="L12" s="24">
        <v>803</v>
      </c>
    </row>
    <row r="13" spans="1:12" ht="12.75">
      <c r="A13" s="2" t="s">
        <v>18</v>
      </c>
      <c r="B13" s="4">
        <v>33</v>
      </c>
      <c r="C13" s="6">
        <v>21</v>
      </c>
      <c r="D13" s="7">
        <v>18</v>
      </c>
      <c r="E13" s="8">
        <v>38</v>
      </c>
      <c r="F13" s="8">
        <v>59</v>
      </c>
      <c r="G13" s="8">
        <v>22</v>
      </c>
      <c r="H13" s="8">
        <v>34</v>
      </c>
      <c r="I13" s="8">
        <v>45</v>
      </c>
      <c r="J13" s="8">
        <v>41</v>
      </c>
      <c r="K13" s="8">
        <v>42</v>
      </c>
      <c r="L13" s="5">
        <v>58</v>
      </c>
    </row>
    <row r="14" spans="1:12" ht="12.75">
      <c r="A14" s="2" t="s">
        <v>6</v>
      </c>
      <c r="B14" s="4">
        <v>5584</v>
      </c>
      <c r="C14" s="4">
        <v>5449</v>
      </c>
      <c r="D14" s="9">
        <v>5321</v>
      </c>
      <c r="E14" s="10">
        <v>5228</v>
      </c>
      <c r="F14" s="10">
        <v>4939</v>
      </c>
      <c r="G14" s="10">
        <v>4763</v>
      </c>
      <c r="H14" s="10">
        <v>4901</v>
      </c>
      <c r="I14" s="10">
        <v>4851</v>
      </c>
      <c r="J14" s="10">
        <v>4774</v>
      </c>
      <c r="K14" s="10">
        <v>4675</v>
      </c>
      <c r="L14" s="5">
        <v>4881</v>
      </c>
    </row>
    <row r="15" spans="1:12" ht="12.75">
      <c r="A15" s="2" t="s">
        <v>7</v>
      </c>
      <c r="B15" s="4">
        <v>833</v>
      </c>
      <c r="C15" s="4">
        <v>765</v>
      </c>
      <c r="D15" s="9">
        <v>814</v>
      </c>
      <c r="E15" s="10">
        <v>760</v>
      </c>
      <c r="F15" s="10">
        <v>754</v>
      </c>
      <c r="G15" s="10">
        <v>693</v>
      </c>
      <c r="H15" s="10">
        <v>732</v>
      </c>
      <c r="I15" s="10">
        <v>665</v>
      </c>
      <c r="J15" s="10">
        <v>629</v>
      </c>
      <c r="K15" s="10">
        <v>727</v>
      </c>
      <c r="L15" s="5">
        <v>784</v>
      </c>
    </row>
    <row r="16" spans="1:12" ht="12.75">
      <c r="A16" s="2" t="s">
        <v>19</v>
      </c>
      <c r="B16" s="4">
        <v>501</v>
      </c>
      <c r="C16" s="4">
        <v>609</v>
      </c>
      <c r="D16" s="9">
        <v>573</v>
      </c>
      <c r="E16" s="10">
        <v>540</v>
      </c>
      <c r="F16" s="10">
        <v>596</v>
      </c>
      <c r="G16" s="10">
        <v>591</v>
      </c>
      <c r="H16" s="10">
        <v>581</v>
      </c>
      <c r="I16" s="10">
        <v>642</v>
      </c>
      <c r="J16" s="10">
        <v>729</v>
      </c>
      <c r="K16" s="10">
        <v>732</v>
      </c>
      <c r="L16" s="5">
        <v>949</v>
      </c>
    </row>
    <row r="17" spans="1:12" ht="12.75">
      <c r="A17" s="14" t="s">
        <v>4</v>
      </c>
      <c r="B17" s="16">
        <v>21</v>
      </c>
      <c r="C17" s="17">
        <v>53</v>
      </c>
      <c r="D17" s="15">
        <v>10</v>
      </c>
      <c r="E17" s="18">
        <v>21</v>
      </c>
      <c r="F17" s="18">
        <v>22</v>
      </c>
      <c r="G17" s="18">
        <v>38</v>
      </c>
      <c r="H17" s="18">
        <v>7</v>
      </c>
      <c r="I17" s="18">
        <v>12</v>
      </c>
      <c r="J17" s="18">
        <v>12</v>
      </c>
      <c r="K17" s="18">
        <v>23</v>
      </c>
      <c r="L17" s="21">
        <f>L19+L18</f>
        <v>19</v>
      </c>
    </row>
    <row r="18" spans="1:12" ht="12.75">
      <c r="A18" s="2" t="s">
        <v>14</v>
      </c>
      <c r="B18" s="4">
        <v>3</v>
      </c>
      <c r="C18" s="6">
        <v>5</v>
      </c>
      <c r="D18" s="7">
        <v>0</v>
      </c>
      <c r="E18" s="8">
        <v>2</v>
      </c>
      <c r="F18" s="8">
        <v>4</v>
      </c>
      <c r="G18" s="8">
        <v>1</v>
      </c>
      <c r="H18" s="8">
        <v>0</v>
      </c>
      <c r="I18" s="8">
        <v>1</v>
      </c>
      <c r="J18" s="8">
        <v>0</v>
      </c>
      <c r="K18" s="8">
        <v>5</v>
      </c>
      <c r="L18" s="20">
        <v>2</v>
      </c>
    </row>
    <row r="19" spans="1:12" ht="12.75">
      <c r="A19" s="2" t="s">
        <v>15</v>
      </c>
      <c r="B19" s="4">
        <v>18</v>
      </c>
      <c r="C19" s="6">
        <v>48</v>
      </c>
      <c r="D19" s="7">
        <v>10</v>
      </c>
      <c r="E19" s="8">
        <v>19</v>
      </c>
      <c r="F19" s="8">
        <v>18</v>
      </c>
      <c r="G19" s="8">
        <v>37</v>
      </c>
      <c r="H19" s="8">
        <v>7</v>
      </c>
      <c r="I19" s="8">
        <v>11</v>
      </c>
      <c r="J19" s="8">
        <v>12</v>
      </c>
      <c r="K19" s="8">
        <v>18</v>
      </c>
      <c r="L19" s="20">
        <v>17</v>
      </c>
    </row>
    <row r="20" spans="1:12" ht="12.75">
      <c r="A20" s="14" t="s">
        <v>1</v>
      </c>
      <c r="B20" s="16">
        <v>1146</v>
      </c>
      <c r="C20" s="17">
        <v>1039</v>
      </c>
      <c r="D20" s="15">
        <v>1063</v>
      </c>
      <c r="E20" s="18">
        <v>1008</v>
      </c>
      <c r="F20" s="18">
        <v>932</v>
      </c>
      <c r="G20" s="18">
        <v>937</v>
      </c>
      <c r="H20" s="18">
        <v>971</v>
      </c>
      <c r="I20" s="18">
        <v>951</v>
      </c>
      <c r="J20" s="18">
        <v>868</v>
      </c>
      <c r="K20" s="18">
        <v>897</v>
      </c>
      <c r="L20" s="21">
        <v>888</v>
      </c>
    </row>
    <row r="21" spans="1:12" ht="12.75">
      <c r="A21" s="2" t="s">
        <v>12</v>
      </c>
      <c r="B21" s="4">
        <v>579</v>
      </c>
      <c r="C21" s="6">
        <v>488</v>
      </c>
      <c r="D21" s="7">
        <v>461</v>
      </c>
      <c r="E21" s="8">
        <v>431</v>
      </c>
      <c r="F21" s="8">
        <v>402</v>
      </c>
      <c r="G21" s="8">
        <v>425</v>
      </c>
      <c r="H21" s="8">
        <v>421</v>
      </c>
      <c r="I21" s="8">
        <v>357</v>
      </c>
      <c r="J21" s="8">
        <v>334</v>
      </c>
      <c r="K21" s="8">
        <v>371</v>
      </c>
      <c r="L21" s="20">
        <v>357</v>
      </c>
    </row>
    <row r="22" spans="1:12" ht="12.75">
      <c r="A22" s="2" t="s">
        <v>1</v>
      </c>
      <c r="B22" s="4">
        <v>567</v>
      </c>
      <c r="C22" s="6">
        <v>551</v>
      </c>
      <c r="D22" s="7">
        <v>602</v>
      </c>
      <c r="E22" s="8">
        <v>577</v>
      </c>
      <c r="F22" s="8">
        <v>530</v>
      </c>
      <c r="G22" s="8">
        <v>512</v>
      </c>
      <c r="H22" s="8">
        <v>550</v>
      </c>
      <c r="I22" s="8">
        <v>594</v>
      </c>
      <c r="J22" s="8">
        <v>534</v>
      </c>
      <c r="K22" s="8">
        <v>526</v>
      </c>
      <c r="L22" s="20">
        <v>531</v>
      </c>
    </row>
    <row r="23" spans="1:12" ht="12.75">
      <c r="A23" s="14" t="s">
        <v>2</v>
      </c>
      <c r="B23" s="19">
        <v>274</v>
      </c>
      <c r="C23" s="19">
        <v>264</v>
      </c>
      <c r="D23" s="19">
        <v>275</v>
      </c>
      <c r="E23" s="19">
        <v>286</v>
      </c>
      <c r="F23" s="19">
        <v>299</v>
      </c>
      <c r="G23" s="19">
        <v>295</v>
      </c>
      <c r="H23" s="19">
        <v>267</v>
      </c>
      <c r="I23" s="19">
        <v>280</v>
      </c>
      <c r="J23" s="19">
        <v>234</v>
      </c>
      <c r="K23" s="19">
        <v>248</v>
      </c>
      <c r="L23" s="21" t="s">
        <v>22</v>
      </c>
    </row>
    <row r="24" spans="1:12" ht="12.75">
      <c r="A24" s="2" t="s">
        <v>12</v>
      </c>
      <c r="B24" s="5">
        <v>17</v>
      </c>
      <c r="C24" s="5">
        <v>7</v>
      </c>
      <c r="D24" s="5">
        <v>12</v>
      </c>
      <c r="E24" s="5">
        <v>26</v>
      </c>
      <c r="F24" s="5">
        <v>21</v>
      </c>
      <c r="G24" s="5">
        <v>20</v>
      </c>
      <c r="H24" s="5">
        <v>13</v>
      </c>
      <c r="I24" s="5">
        <v>24</v>
      </c>
      <c r="J24" s="5">
        <v>21</v>
      </c>
      <c r="K24" s="5">
        <v>29</v>
      </c>
      <c r="L24" s="20" t="s">
        <v>22</v>
      </c>
    </row>
    <row r="25" spans="1:12" ht="12.75">
      <c r="A25" s="2" t="s">
        <v>13</v>
      </c>
      <c r="B25" s="5">
        <v>257</v>
      </c>
      <c r="C25" s="5">
        <v>257</v>
      </c>
      <c r="D25" s="5">
        <v>263</v>
      </c>
      <c r="E25" s="5">
        <v>260</v>
      </c>
      <c r="F25" s="5">
        <v>278</v>
      </c>
      <c r="G25" s="5">
        <v>275</v>
      </c>
      <c r="H25" s="5">
        <v>254</v>
      </c>
      <c r="I25" s="5">
        <v>256</v>
      </c>
      <c r="J25" s="5">
        <v>213</v>
      </c>
      <c r="K25" s="5">
        <v>219</v>
      </c>
      <c r="L25" s="20" t="s">
        <v>22</v>
      </c>
    </row>
    <row r="26" spans="1:12" ht="12.75">
      <c r="A26" s="14" t="s">
        <v>24</v>
      </c>
      <c r="B26" s="19">
        <f>SUM(B27:B29)</f>
        <v>1016</v>
      </c>
      <c r="C26" s="19">
        <f aca="true" t="shared" si="0" ref="C26:K26">SUM(C27:C29)</f>
        <v>906</v>
      </c>
      <c r="D26" s="19">
        <f t="shared" si="0"/>
        <v>989</v>
      </c>
      <c r="E26" s="19">
        <f t="shared" si="0"/>
        <v>1033</v>
      </c>
      <c r="F26" s="19">
        <f t="shared" si="0"/>
        <v>928</v>
      </c>
      <c r="G26" s="19">
        <f t="shared" si="0"/>
        <v>888</v>
      </c>
      <c r="H26" s="19">
        <f t="shared" si="0"/>
        <v>828</v>
      </c>
      <c r="I26" s="19">
        <f t="shared" si="0"/>
        <v>886</v>
      </c>
      <c r="J26" s="19">
        <f t="shared" si="0"/>
        <v>830</v>
      </c>
      <c r="K26" s="19">
        <f t="shared" si="0"/>
        <v>769</v>
      </c>
      <c r="L26" s="19" t="s">
        <v>22</v>
      </c>
    </row>
    <row r="27" spans="1:12" ht="12.75">
      <c r="A27" s="2" t="s">
        <v>26</v>
      </c>
      <c r="B27" s="5">
        <v>53</v>
      </c>
      <c r="C27" s="5">
        <v>55</v>
      </c>
      <c r="D27" s="5">
        <v>48</v>
      </c>
      <c r="E27" s="5">
        <v>69</v>
      </c>
      <c r="F27" s="5">
        <v>58</v>
      </c>
      <c r="G27" s="5">
        <v>53</v>
      </c>
      <c r="H27" s="5">
        <v>53</v>
      </c>
      <c r="I27" s="5">
        <v>62</v>
      </c>
      <c r="J27" s="5">
        <v>53</v>
      </c>
      <c r="K27" s="5">
        <v>36</v>
      </c>
      <c r="L27" s="20" t="s">
        <v>22</v>
      </c>
    </row>
    <row r="28" spans="1:12" ht="12.75">
      <c r="A28" s="13" t="s">
        <v>27</v>
      </c>
      <c r="B28" s="5">
        <v>134</v>
      </c>
      <c r="C28" s="5">
        <v>142</v>
      </c>
      <c r="D28" s="5">
        <v>120</v>
      </c>
      <c r="E28" s="5">
        <v>149</v>
      </c>
      <c r="F28" s="5">
        <v>136</v>
      </c>
      <c r="G28" s="5">
        <v>134</v>
      </c>
      <c r="H28" s="5">
        <v>94</v>
      </c>
      <c r="I28" s="5">
        <v>74</v>
      </c>
      <c r="J28" s="5">
        <v>74</v>
      </c>
      <c r="K28" s="5">
        <v>57</v>
      </c>
      <c r="L28" s="20" t="s">
        <v>22</v>
      </c>
    </row>
    <row r="29" spans="1:12" ht="12.75">
      <c r="A29" s="3" t="s">
        <v>3</v>
      </c>
      <c r="B29" s="23">
        <v>829</v>
      </c>
      <c r="C29" s="23">
        <v>709</v>
      </c>
      <c r="D29" s="23">
        <v>821</v>
      </c>
      <c r="E29" s="23">
        <v>815</v>
      </c>
      <c r="F29" s="23">
        <v>734</v>
      </c>
      <c r="G29" s="23">
        <v>701</v>
      </c>
      <c r="H29" s="23">
        <v>681</v>
      </c>
      <c r="I29" s="23">
        <v>750</v>
      </c>
      <c r="J29" s="23">
        <v>703</v>
      </c>
      <c r="K29" s="23">
        <v>676</v>
      </c>
      <c r="L29" s="22" t="s">
        <v>22</v>
      </c>
    </row>
    <row r="30" spans="1:12" ht="19.5" customHeight="1">
      <c r="A30" s="27" t="s">
        <v>23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0"/>
    </row>
    <row r="31" spans="1:12" ht="34.5" customHeight="1">
      <c r="A31" s="30" t="s"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45" customHeight="1">
      <c r="A32" s="26" t="s">
        <v>31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90.75" customHeight="1">
      <c r="A33" s="26" t="s">
        <v>28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42" customHeight="1">
      <c r="A34" s="25" t="s">
        <v>29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</sheetData>
  <mergeCells count="6">
    <mergeCell ref="A34:L34"/>
    <mergeCell ref="A33:L33"/>
    <mergeCell ref="A30:K30"/>
    <mergeCell ref="A1:K1"/>
    <mergeCell ref="A31:L31"/>
    <mergeCell ref="A32:L32"/>
  </mergeCells>
  <printOptions/>
  <pageMargins left="0.92" right="0.75" top="0.92" bottom="0.71" header="0.7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BTS/RITA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shana.retherford</dc:creator>
  <cp:keywords/>
  <dc:description/>
  <cp:lastModifiedBy>luwito.tardia</cp:lastModifiedBy>
  <cp:lastPrinted>2007-03-22T19:37:05Z</cp:lastPrinted>
  <dcterms:created xsi:type="dcterms:W3CDTF">2005-11-30T15:18:17Z</dcterms:created>
  <dcterms:modified xsi:type="dcterms:W3CDTF">2007-03-22T19:37:07Z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1607232670</vt:i4>
  </property>
  <property fmtid="{D5CDD505-2E9C-101B-9397-08002B2CF9AE}" pid="3" name="_EmailSubject">
    <vt:lpwstr>J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