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5" windowWidth="12120" windowHeight="8700" activeTab="0"/>
  </bookViews>
  <sheets>
    <sheet name="4-9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<sst xmlns="http://schemas.openxmlformats.org/spreadsheetml/2006/main" count="33" uniqueCount="33">
  <si>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Vehicle-miles traveled (millions)</t>
  </si>
  <si>
    <t>Fuel consumed (million gallons)</t>
  </si>
  <si>
    <t>Average miles traveled per gallon</t>
  </si>
  <si>
    <t>Table 4-9:  Motor Vehicle Fuel Consumption and Travel</t>
  </si>
  <si>
    <r>
      <t>KEY</t>
    </r>
    <r>
      <rPr>
        <sz val="9"/>
        <rFont val="Arial"/>
        <family val="2"/>
      </rPr>
      <t>: R = revised.</t>
    </r>
  </si>
  <si>
    <r>
      <t>a</t>
    </r>
    <r>
      <rPr>
        <sz val="9"/>
        <rFont val="Arial"/>
        <family val="2"/>
      </rPr>
      <t xml:space="preserve">  Includes personal passenger vehicles, buses, and trucks.</t>
    </r>
  </si>
  <si>
    <r>
      <t>Vehicles registered (thousands)</t>
    </r>
    <r>
      <rPr>
        <vertAlign val="superscript"/>
        <sz val="11"/>
        <rFont val="Arial Narrow"/>
        <family val="2"/>
      </rPr>
      <t>a</t>
    </r>
  </si>
  <si>
    <t>Average miles traveled per vehicle (thousands)</t>
  </si>
  <si>
    <t>Average fuel consumed per vehicle (gallons)</t>
  </si>
  <si>
    <t>NOTE</t>
  </si>
  <si>
    <r>
      <t>See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tables 4-11, 4-12, 4-13, 4-14, and 4-15 for individual highway vehicles.</t>
    </r>
  </si>
  <si>
    <t xml:space="preserve">SOURCES </t>
  </si>
  <si>
    <r>
      <t xml:space="preserve">1960-94: U.S. Department of Transportation, Federal Highway Administration, </t>
    </r>
    <r>
      <rPr>
        <i/>
        <sz val="9"/>
        <rFont val="Arial"/>
        <family val="2"/>
      </rPr>
      <t xml:space="preserve">Highway Statistics Summary to 1995, </t>
    </r>
    <r>
      <rPr>
        <sz val="9"/>
        <rFont val="Arial"/>
        <family val="2"/>
      </rPr>
      <t>FHWA-PL-97-009 (Washington, DC: July 1997), table VM-201A.</t>
    </r>
  </si>
  <si>
    <t>1960</t>
  </si>
  <si>
    <t>1965</t>
  </si>
  <si>
    <t>1970</t>
  </si>
  <si>
    <t>1975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</si>
  <si>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</si>
  <si>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</si>
  <si>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</si>
  <si>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</si>
  <si>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</si>
  <si>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</si>
  <si>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</si>
  <si>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</si>
  <si>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</si>
  <si>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</si>
  <si>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</si>
  <si>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</si>
  <si>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1980</t>
  </si>
  <si>
    <t>2001</t>
  </si>
  <si>
    <t>2002</t>
  </si>
  <si>
    <r>
      <t xml:space="preserve">1995-2004: Ibid.,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VM-1.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</si>
</sst>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0.0_W"/>
    <numFmt numFmtId="167" formatCode="&quot;(R)&quot;\ #,##0;&quot;(R) -&quot;#,##0;&quot;(R) &quot;\ 0"/>
    <numFmt numFmtId="168" formatCode="&quot;(R)&quot;\ #,##0.0;&quot;(R) -&quot;#,##0.0;&quot;(R) &quot;\ 0.0"/>
    <numFmt numFmtId="169" formatCode="#,##0.0"/>
    <numFmt numFmtId="170" formatCode="0.0000"/>
    <numFmt numFmtId="171" formatCode="0.000"/>
    <numFmt numFmtId="172" formatCode="0.000000"/>
    <numFmt numFmtId="173" formatCode="0.00000"/>
    <numFmt numFmtId="174" formatCode="&quot;(R) &quot;#,##0;&quot;(R) &quot;\-#,##0;&quot;(R) &quot;0"/>
    <numFmt numFmtId="175" formatCode="&quot;(R) &quot;#,##0.0;&quot;(R) &quot;\-#,##0.0;&quot;(R) &quot;0.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6" fontId="6" fillId="0" borderId="1">
      <alignment horizontal="right"/>
      <protection/>
    </xf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35">
    <xf numFmtId="0" fontId="0" fillId="0" borderId="0" xfId="0" applyAlignment="1">
      <alignment/>
    </xf>
    <xf numFmtId="0" fontId="0" fillId="0" borderId="0" xfId="0" applyFont="1" applyFill="1" applyAlignment="1">
      <alignment/>
    </xf>
    <xf numFmtId="3" fontId="19" fillId="0" borderId="0" xfId="31" applyNumberFormat="1" applyFont="1" applyFill="1" applyBorder="1" applyAlignment="1">
      <alignment horizontal="right"/>
      <protection/>
    </xf>
    <xf numFmtId="165" fontId="19" fillId="0" borderId="0" xfId="31" applyNumberFormat="1" applyFont="1" applyFill="1" applyBorder="1" applyAlignment="1">
      <alignment horizontal="right"/>
      <protection/>
    </xf>
    <xf numFmtId="3" fontId="19" fillId="0" borderId="4" xfId="31" applyNumberFormat="1" applyFont="1" applyFill="1" applyBorder="1" applyAlignment="1">
      <alignment horizontal="right"/>
      <protection/>
    </xf>
    <xf numFmtId="0" fontId="15" fillId="0" borderId="0" xfId="0" applyFont="1" applyFill="1" applyAlignment="1">
      <alignment horizontal="left"/>
    </xf>
    <xf numFmtId="0" fontId="19" fillId="0" borderId="0" xfId="31" applyFont="1" applyFill="1" applyBorder="1">
      <alignment horizontal="left"/>
      <protection/>
    </xf>
    <xf numFmtId="0" fontId="15" fillId="0" borderId="0" xfId="31" applyFont="1" applyFill="1" applyAlignment="1">
      <alignment horizontal="left"/>
      <protection/>
    </xf>
    <xf numFmtId="0" fontId="16" fillId="0" borderId="0" xfId="31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0" fontId="18" fillId="0" borderId="5" xfId="31" applyFont="1" applyFill="1" applyBorder="1" applyAlignment="1">
      <alignment horizontal="center"/>
      <protection/>
    </xf>
    <xf numFmtId="49" fontId="18" fillId="0" borderId="5" xfId="31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49" fontId="18" fillId="0" borderId="6" xfId="31" applyNumberFormat="1" applyFont="1" applyFill="1" applyBorder="1" applyAlignment="1">
      <alignment horizontal="center"/>
      <protection/>
    </xf>
    <xf numFmtId="0" fontId="18" fillId="0" borderId="5" xfId="0" applyFont="1" applyFill="1" applyBorder="1" applyAlignment="1">
      <alignment horizontal="center"/>
    </xf>
    <xf numFmtId="3" fontId="19" fillId="0" borderId="0" xfId="0" applyNumberFormat="1" applyFont="1" applyFill="1" applyAlignment="1">
      <alignment/>
    </xf>
    <xf numFmtId="0" fontId="18" fillId="0" borderId="6" xfId="0" applyFont="1" applyFill="1" applyBorder="1" applyAlignment="1">
      <alignment horizontal="center"/>
    </xf>
    <xf numFmtId="174" fontId="19" fillId="0" borderId="0" xfId="0" applyNumberFormat="1" applyFont="1" applyFill="1" applyAlignment="1">
      <alignment/>
    </xf>
    <xf numFmtId="169" fontId="19" fillId="0" borderId="0" xfId="31" applyNumberFormat="1" applyFont="1" applyFill="1" applyBorder="1" applyAlignment="1">
      <alignment horizontal="right"/>
      <protection/>
    </xf>
    <xf numFmtId="175" fontId="19" fillId="0" borderId="0" xfId="0" applyNumberFormat="1" applyFont="1" applyFill="1" applyAlignment="1">
      <alignment/>
    </xf>
    <xf numFmtId="174" fontId="19" fillId="0" borderId="4" xfId="0" applyNumberFormat="1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16" fillId="0" borderId="0" xfId="31" applyFont="1" applyFill="1" applyBorder="1" applyAlignment="1">
      <alignment horizontal="left"/>
      <protection/>
    </xf>
    <xf numFmtId="0" fontId="15" fillId="0" borderId="0" xfId="31" applyFont="1" applyFill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15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14" fillId="0" borderId="7" xfId="31" applyFont="1" applyFill="1" applyBorder="1" applyAlignment="1">
      <alignment horizontal="left"/>
      <protection/>
    </xf>
    <xf numFmtId="0" fontId="0" fillId="0" borderId="7" xfId="0" applyFont="1" applyFill="1" applyBorder="1" applyAlignment="1">
      <alignment horizontal="left"/>
    </xf>
    <xf numFmtId="0" fontId="14" fillId="0" borderId="0" xfId="31" applyFont="1" applyFill="1" applyAlignment="1">
      <alignment horizontal="left"/>
      <protection/>
    </xf>
    <xf numFmtId="0" fontId="13" fillId="0" borderId="4" xfId="43" applyFont="1" applyFill="1" applyBorder="1" applyAlignment="1">
      <alignment wrapText="1"/>
      <protection/>
    </xf>
    <xf numFmtId="0" fontId="0" fillId="0" borderId="4" xfId="0" applyFont="1" applyFill="1" applyBorder="1" applyAlignment="1">
      <alignment wrapText="1"/>
    </xf>
    <xf numFmtId="0" fontId="0" fillId="0" borderId="4" xfId="0" applyBorder="1" applyAlignment="1">
      <alignment wrapText="1"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-one deci" xfId="22"/>
    <cellStyle name="Hed Side" xfId="23"/>
    <cellStyle name="Hed Side bold" xfId="24"/>
    <cellStyle name="Hed Side Regular" xfId="25"/>
    <cellStyle name="Hed Side_1-43A" xfId="26"/>
    <cellStyle name="Hed Top" xfId="27"/>
    <cellStyle name="Percent" xfId="28"/>
    <cellStyle name="Source Hed" xfId="29"/>
    <cellStyle name="Source Superscript" xfId="30"/>
    <cellStyle name="Source Text" xfId="31"/>
    <cellStyle name="Superscript" xfId="32"/>
    <cellStyle name="Superscript- regular" xfId="33"/>
    <cellStyle name="Superscript_1-43A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tabSelected="1" workbookViewId="0" topLeftCell="A1">
      <selection activeCell="A1" sqref="A1:V1"/>
    </sheetView>
  </sheetViews>
  <sheetFormatPr defaultColWidth="9.140625" defaultRowHeight="12.75"/>
  <cols>
    <col min="1" max="1" width="37.57421875" style="1" customWidth="1"/>
    <col min="2" max="18" width="9.7109375" style="1" customWidth="1"/>
    <col min="19" max="19" width="11.140625" style="1" customWidth="1"/>
    <col min="20" max="21" width="10.7109375" style="1" customWidth="1"/>
    <col min="22" max="22" width="10.421875" style="1" bestFit="1" customWidth="1"/>
    <col min="23" max="16384" width="9.140625" style="1" customWidth="1"/>
  </cols>
  <sheetData>
    <row r="1" spans="1:22" ht="14.25" thickBot="1">
      <c r="A1" s="32" t="s">
        <v>3</v>
      </c>
      <c r="B1" s="33"/>
      <c r="C1" s="33"/>
      <c r="D1" s="33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s="13" customFormat="1" ht="16.5">
      <c r="A2" s="11"/>
      <c r="B2" s="12" t="s">
        <v>13</v>
      </c>
      <c r="C2" s="12" t="s">
        <v>14</v>
      </c>
      <c r="D2" s="12" t="s">
        <v>15</v>
      </c>
      <c r="E2" s="12" t="s">
        <v>16</v>
      </c>
      <c r="F2" s="12" t="s">
        <v>29</v>
      </c>
      <c r="G2" s="12" t="s">
        <v>17</v>
      </c>
      <c r="H2" s="12" t="s">
        <v>18</v>
      </c>
      <c r="I2" s="12" t="s">
        <v>19</v>
      </c>
      <c r="J2" s="12" t="s">
        <v>20</v>
      </c>
      <c r="K2" s="12" t="s">
        <v>21</v>
      </c>
      <c r="L2" s="12" t="s">
        <v>22</v>
      </c>
      <c r="M2" s="12" t="s">
        <v>23</v>
      </c>
      <c r="N2" s="12" t="s">
        <v>24</v>
      </c>
      <c r="O2" s="12" t="s">
        <v>25</v>
      </c>
      <c r="P2" s="12" t="s">
        <v>26</v>
      </c>
      <c r="Q2" s="12" t="s">
        <v>27</v>
      </c>
      <c r="R2" s="12" t="s">
        <v>28</v>
      </c>
      <c r="S2" s="12" t="s">
        <v>30</v>
      </c>
      <c r="T2" s="15" t="s">
        <v>31</v>
      </c>
      <c r="U2" s="16">
        <v>2003</v>
      </c>
      <c r="V2" s="18">
        <v>2004</v>
      </c>
    </row>
    <row r="3" spans="1:22" ht="18">
      <c r="A3" s="6" t="s">
        <v>6</v>
      </c>
      <c r="B3" s="2">
        <v>73858</v>
      </c>
      <c r="C3" s="2">
        <v>90358</v>
      </c>
      <c r="D3" s="2">
        <v>111242</v>
      </c>
      <c r="E3" s="2">
        <v>137913</v>
      </c>
      <c r="F3" s="2">
        <v>161490</v>
      </c>
      <c r="G3" s="2">
        <v>177133</v>
      </c>
      <c r="H3" s="2">
        <v>193057</v>
      </c>
      <c r="I3" s="2">
        <v>192314</v>
      </c>
      <c r="J3" s="2">
        <v>194427</v>
      </c>
      <c r="K3" s="2">
        <v>198041.338</v>
      </c>
      <c r="L3" s="2">
        <v>201802</v>
      </c>
      <c r="M3" s="2">
        <v>205427</v>
      </c>
      <c r="N3" s="2">
        <v>210441</v>
      </c>
      <c r="O3" s="2">
        <v>211580</v>
      </c>
      <c r="P3" s="2">
        <v>215496</v>
      </c>
      <c r="Q3" s="2">
        <v>220461</v>
      </c>
      <c r="R3" s="2">
        <v>225821.241</v>
      </c>
      <c r="S3" s="2">
        <v>235331.381</v>
      </c>
      <c r="T3" s="2">
        <v>234624.135</v>
      </c>
      <c r="U3" s="17">
        <v>236760.033</v>
      </c>
      <c r="V3" s="2">
        <v>243023.486</v>
      </c>
    </row>
    <row r="4" spans="1:22" ht="16.5">
      <c r="A4" s="6" t="s">
        <v>0</v>
      </c>
      <c r="B4" s="2">
        <v>718762</v>
      </c>
      <c r="C4" s="2">
        <v>887812</v>
      </c>
      <c r="D4" s="2">
        <v>1109724</v>
      </c>
      <c r="E4" s="2">
        <v>1327664</v>
      </c>
      <c r="F4" s="2">
        <v>1527295</v>
      </c>
      <c r="G4" s="2">
        <v>1774826</v>
      </c>
      <c r="H4" s="2">
        <v>2144362</v>
      </c>
      <c r="I4" s="2">
        <v>2172050</v>
      </c>
      <c r="J4" s="2">
        <v>2247151</v>
      </c>
      <c r="K4" s="2">
        <v>2296378</v>
      </c>
      <c r="L4" s="2">
        <v>2357588</v>
      </c>
      <c r="M4" s="2">
        <v>2422696</v>
      </c>
      <c r="N4" s="2">
        <v>2485848</v>
      </c>
      <c r="O4" s="2">
        <v>2561695</v>
      </c>
      <c r="P4" s="2">
        <v>2631522</v>
      </c>
      <c r="Q4" s="2">
        <v>2691056</v>
      </c>
      <c r="R4" s="2">
        <v>2746925</v>
      </c>
      <c r="S4" s="2">
        <v>2797287</v>
      </c>
      <c r="T4" s="2">
        <v>2855508</v>
      </c>
      <c r="U4" s="19">
        <v>2890450</v>
      </c>
      <c r="V4" s="2">
        <v>2962513</v>
      </c>
    </row>
    <row r="5" spans="1:22" ht="16.5">
      <c r="A5" s="6" t="s">
        <v>1</v>
      </c>
      <c r="B5" s="2">
        <v>57880</v>
      </c>
      <c r="C5" s="2">
        <v>71104</v>
      </c>
      <c r="D5" s="2">
        <v>92329</v>
      </c>
      <c r="E5" s="2">
        <v>108984</v>
      </c>
      <c r="F5" s="2">
        <v>114960</v>
      </c>
      <c r="G5" s="2">
        <v>121301</v>
      </c>
      <c r="H5" s="2">
        <v>130755</v>
      </c>
      <c r="I5" s="2">
        <v>128563</v>
      </c>
      <c r="J5" s="2">
        <v>132888</v>
      </c>
      <c r="K5" s="2">
        <v>137262</v>
      </c>
      <c r="L5" s="2">
        <v>140839</v>
      </c>
      <c r="M5" s="2">
        <v>143834</v>
      </c>
      <c r="N5" s="2">
        <v>147365</v>
      </c>
      <c r="O5" s="2">
        <v>150386</v>
      </c>
      <c r="P5" s="2">
        <v>155379</v>
      </c>
      <c r="Q5" s="2">
        <v>161411</v>
      </c>
      <c r="R5" s="2">
        <v>162554</v>
      </c>
      <c r="S5" s="2">
        <v>163478.342</v>
      </c>
      <c r="T5" s="2">
        <v>168682.21</v>
      </c>
      <c r="U5" s="19">
        <v>170069.064</v>
      </c>
      <c r="V5" s="2">
        <v>173749.912</v>
      </c>
    </row>
    <row r="6" spans="1:22" ht="16.5">
      <c r="A6" s="6" t="s">
        <v>7</v>
      </c>
      <c r="B6" s="3">
        <v>9.7</v>
      </c>
      <c r="C6" s="3">
        <v>9.8</v>
      </c>
      <c r="D6" s="3">
        <v>10</v>
      </c>
      <c r="E6" s="3">
        <v>9.6</v>
      </c>
      <c r="F6" s="3">
        <v>9.5</v>
      </c>
      <c r="G6" s="3">
        <v>10</v>
      </c>
      <c r="H6" s="3">
        <v>11.1</v>
      </c>
      <c r="I6" s="3">
        <v>11.3</v>
      </c>
      <c r="J6" s="3">
        <v>11.6</v>
      </c>
      <c r="K6" s="3">
        <v>11.6</v>
      </c>
      <c r="L6" s="3">
        <v>11.7</v>
      </c>
      <c r="M6" s="3">
        <v>11.8</v>
      </c>
      <c r="N6" s="3">
        <v>11.8</v>
      </c>
      <c r="O6" s="3">
        <v>12.1</v>
      </c>
      <c r="P6" s="3">
        <v>12.2</v>
      </c>
      <c r="Q6" s="3">
        <f>Q4/Q3</f>
        <v>12.20649457273622</v>
      </c>
      <c r="R6" s="3">
        <v>12.16415686954798</v>
      </c>
      <c r="S6" s="3">
        <v>11.887</v>
      </c>
      <c r="T6" s="20">
        <v>12.171</v>
      </c>
      <c r="U6" s="21">
        <v>12.208</v>
      </c>
      <c r="V6" s="20">
        <v>12.19</v>
      </c>
    </row>
    <row r="7" spans="1:22" ht="16.5">
      <c r="A7" s="6" t="s">
        <v>2</v>
      </c>
      <c r="B7" s="3">
        <v>12.4</v>
      </c>
      <c r="C7" s="3">
        <v>12.48</v>
      </c>
      <c r="D7" s="3">
        <v>12.02</v>
      </c>
      <c r="E7" s="3">
        <v>12.18</v>
      </c>
      <c r="F7" s="3">
        <v>13.29</v>
      </c>
      <c r="G7" s="3">
        <v>14.62</v>
      </c>
      <c r="H7" s="3">
        <v>16.4</v>
      </c>
      <c r="I7" s="3">
        <v>16.85</v>
      </c>
      <c r="J7" s="3">
        <v>16.9</v>
      </c>
      <c r="K7" s="3">
        <v>16.7</v>
      </c>
      <c r="L7" s="3">
        <v>16.7</v>
      </c>
      <c r="M7" s="3">
        <v>16.8</v>
      </c>
      <c r="N7" s="3">
        <v>16.9</v>
      </c>
      <c r="O7" s="3">
        <v>17</v>
      </c>
      <c r="P7" s="3">
        <v>16.9</v>
      </c>
      <c r="Q7" s="3">
        <f>Q4/Q5</f>
        <v>16.67207315486553</v>
      </c>
      <c r="R7" s="3">
        <v>16.898521283035237</v>
      </c>
      <c r="S7" s="3">
        <f>S4/S5</f>
        <v>17.111055603928257</v>
      </c>
      <c r="T7" s="20">
        <v>16.9</v>
      </c>
      <c r="U7" s="21">
        <v>17</v>
      </c>
      <c r="V7" s="20">
        <v>17.1</v>
      </c>
    </row>
    <row r="8" spans="1:22" ht="17.25" thickBot="1">
      <c r="A8" s="6" t="s">
        <v>8</v>
      </c>
      <c r="B8" s="4">
        <v>784</v>
      </c>
      <c r="C8" s="4">
        <v>787</v>
      </c>
      <c r="D8" s="4">
        <v>830</v>
      </c>
      <c r="E8" s="4">
        <v>790</v>
      </c>
      <c r="F8" s="4">
        <v>712</v>
      </c>
      <c r="G8" s="4">
        <v>685</v>
      </c>
      <c r="H8" s="4">
        <v>677</v>
      </c>
      <c r="I8" s="4">
        <v>669</v>
      </c>
      <c r="J8" s="4">
        <v>683</v>
      </c>
      <c r="K8" s="4">
        <v>693</v>
      </c>
      <c r="L8" s="4">
        <f>1000*L5/L3</f>
        <v>697.9068591986204</v>
      </c>
      <c r="M8" s="4">
        <v>700</v>
      </c>
      <c r="N8" s="4">
        <v>700</v>
      </c>
      <c r="O8" s="4">
        <v>711</v>
      </c>
      <c r="P8" s="4">
        <v>721</v>
      </c>
      <c r="Q8" s="4">
        <f>Q5/Q3*1000</f>
        <v>732.152172039499</v>
      </c>
      <c r="R8" s="4">
        <v>720</v>
      </c>
      <c r="S8" s="4">
        <v>695</v>
      </c>
      <c r="T8" s="4">
        <v>719</v>
      </c>
      <c r="U8" s="22">
        <v>718</v>
      </c>
      <c r="V8" s="4">
        <v>715</v>
      </c>
    </row>
    <row r="9" spans="1:15" ht="13.5" customHeight="1">
      <c r="A9" s="29" t="s">
        <v>4</v>
      </c>
      <c r="B9" s="30"/>
      <c r="C9" s="30"/>
      <c r="D9" s="30"/>
      <c r="E9" s="30"/>
      <c r="F9" s="30"/>
      <c r="G9" s="7"/>
      <c r="H9" s="7"/>
      <c r="I9" s="7"/>
      <c r="J9" s="7"/>
      <c r="K9" s="7"/>
      <c r="L9" s="7"/>
      <c r="M9" s="7"/>
      <c r="N9" s="7"/>
      <c r="O9" s="7"/>
    </row>
    <row r="10" spans="1:15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3.5">
      <c r="A11" s="24" t="s">
        <v>5</v>
      </c>
      <c r="B11" s="24"/>
      <c r="C11" s="24"/>
      <c r="D11" s="24"/>
      <c r="E11" s="24"/>
      <c r="F11" s="24"/>
      <c r="G11" s="8"/>
      <c r="H11" s="8"/>
      <c r="I11" s="8"/>
      <c r="J11" s="8"/>
      <c r="K11" s="8"/>
      <c r="L11" s="8"/>
      <c r="M11" s="8"/>
      <c r="N11" s="8"/>
      <c r="O11" s="8"/>
    </row>
    <row r="12" spans="1:15" ht="12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12.75">
      <c r="A13" s="31" t="s">
        <v>9</v>
      </c>
      <c r="B13" s="26"/>
      <c r="C13" s="26"/>
      <c r="D13" s="26"/>
      <c r="E13" s="26"/>
      <c r="F13" s="26"/>
      <c r="G13" s="9"/>
      <c r="H13" s="9"/>
      <c r="I13" s="9"/>
      <c r="J13" s="9"/>
      <c r="K13" s="9"/>
      <c r="L13" s="9"/>
      <c r="M13" s="9"/>
      <c r="N13" s="9"/>
      <c r="O13" s="9"/>
    </row>
    <row r="14" spans="1:15" ht="12.75">
      <c r="A14" s="25" t="s">
        <v>10</v>
      </c>
      <c r="B14" s="26"/>
      <c r="C14" s="26"/>
      <c r="D14" s="26"/>
      <c r="E14" s="26"/>
      <c r="F14" s="26"/>
      <c r="G14" s="7"/>
      <c r="H14" s="7"/>
      <c r="I14" s="7"/>
      <c r="J14" s="7"/>
      <c r="K14" s="7"/>
      <c r="L14" s="7"/>
      <c r="M14" s="7"/>
      <c r="N14" s="7"/>
      <c r="O14" s="7"/>
    </row>
    <row r="15" spans="1:15" ht="14.25" customHeight="1">
      <c r="A15" s="7"/>
      <c r="B15" s="14"/>
      <c r="C15" s="14"/>
      <c r="D15" s="14"/>
      <c r="E15" s="14"/>
      <c r="F15" s="14"/>
      <c r="G15" s="7"/>
      <c r="H15" s="7"/>
      <c r="I15" s="7"/>
      <c r="J15" s="7"/>
      <c r="K15" s="7"/>
      <c r="L15" s="7"/>
      <c r="M15" s="7"/>
      <c r="N15" s="7"/>
      <c r="O15" s="7"/>
    </row>
    <row r="16" spans="1:15" ht="12.75">
      <c r="A16" s="10" t="s">
        <v>11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25.5" customHeight="1">
      <c r="A17" s="27" t="s">
        <v>12</v>
      </c>
      <c r="B17" s="28"/>
      <c r="C17" s="28"/>
      <c r="D17" s="28"/>
      <c r="E17" s="28"/>
      <c r="F17" s="28"/>
      <c r="G17" s="5"/>
      <c r="H17" s="5"/>
      <c r="I17" s="5"/>
      <c r="J17" s="5"/>
      <c r="K17" s="5"/>
      <c r="L17" s="5"/>
      <c r="M17" s="5"/>
      <c r="N17" s="5"/>
      <c r="O17" s="5"/>
    </row>
    <row r="18" spans="1:15" ht="12.75">
      <c r="A18" s="23" t="s">
        <v>32</v>
      </c>
      <c r="B18" s="23"/>
      <c r="C18" s="23"/>
      <c r="D18" s="23"/>
      <c r="E18" s="23"/>
      <c r="F18" s="23"/>
      <c r="G18" s="5"/>
      <c r="H18" s="5"/>
      <c r="I18" s="5"/>
      <c r="J18" s="5"/>
      <c r="K18" s="5"/>
      <c r="L18" s="5"/>
      <c r="M18" s="5"/>
      <c r="N18" s="5"/>
      <c r="O18" s="5"/>
    </row>
  </sheetData>
  <mergeCells count="7">
    <mergeCell ref="A9:F9"/>
    <mergeCell ref="A13:F13"/>
    <mergeCell ref="A1:V1"/>
    <mergeCell ref="A18:F18"/>
    <mergeCell ref="A11:F11"/>
    <mergeCell ref="A14:F14"/>
    <mergeCell ref="A17:F17"/>
  </mergeCells>
  <printOptions/>
  <pageMargins left="0.5" right="0.5" top="0.5" bottom="0.5" header="0.25" footer="0.25"/>
  <pageSetup fitToHeight="1" fitToWidth="1" horizontalDpi="300" verticalDpi="3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Raymond Keng</cp:lastModifiedBy>
  <cp:lastPrinted>2005-12-29T19:15:46Z</cp:lastPrinted>
  <dcterms:created xsi:type="dcterms:W3CDTF">1999-02-12T20:19:34Z</dcterms:created>
  <dcterms:modified xsi:type="dcterms:W3CDTF">2005-12-29T19:15:47Z</dcterms:modified>
  <cp:category/>
  <cp:version/>
  <cp:contentType/>
  <cp:contentStatus/>
</cp:coreProperties>
</file>