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5360" windowHeight="8580" activeTab="0"/>
  </bookViews>
  <sheets>
    <sheet name="4-02" sheetId="1" r:id="rId1"/>
  </sheets>
  <definedNames/>
  <calcPr fullCalcOnLoad="1"/>
</workbook>
</file>

<file path=xl/sharedStrings.xml><?xml version="1.0" encoding="utf-8"?>
<sst xmlns="http://schemas.openxmlformats.org/spreadsheetml/2006/main" count="44" uniqueCount="41">
  <si>
    <t>Transportation</t>
  </si>
  <si>
    <t>Industrial</t>
  </si>
  <si>
    <t>Residential and commercial</t>
  </si>
  <si>
    <t>Electric utilities</t>
  </si>
  <si>
    <t>Percentage of primary demand met by petroleum</t>
  </si>
  <si>
    <r>
      <t>a</t>
    </r>
    <r>
      <rPr>
        <sz val="10"/>
        <rFont val="Arial"/>
        <family val="2"/>
      </rPr>
      <t xml:space="preserve"> </t>
    </r>
    <r>
      <rPr>
        <sz val="8"/>
        <rFont val="Arial"/>
        <family val="2"/>
      </rPr>
      <t xml:space="preserve"> Discontinuity in data between earlier years and 1990 is due to attempts to include sector consumption of renewable energy beginning in that year.</t>
    </r>
  </si>
  <si>
    <t>Table 4-2:  U.S. Consumption of Energy from Primary Sources by Sector (Quadrillion Btu)</t>
  </si>
  <si>
    <t>1960</t>
  </si>
  <si>
    <t>1965</t>
  </si>
  <si>
    <t>1970</t>
  </si>
  <si>
    <r>
      <t xml:space="preserve">1960-70: U.S. Department of Energy, Energy Information Administration, </t>
    </r>
    <r>
      <rPr>
        <i/>
        <sz val="9"/>
        <rFont val="Arial"/>
        <family val="2"/>
      </rPr>
      <t xml:space="preserve">Annual Energy Review 1990, </t>
    </r>
    <r>
      <rPr>
        <sz val="9"/>
        <rFont val="Arial"/>
        <family val="2"/>
      </rPr>
      <t>DOE/EIA-0394(90) (Washington, DC: May 1991), table 4.</t>
    </r>
  </si>
  <si>
    <t>Numbers may not add to totals due to rounding.</t>
  </si>
  <si>
    <t>Energy input at electric utilities</t>
  </si>
  <si>
    <t xml:space="preserve">The data for residential, commercial, and industrial sectors include only fossil fuels consumed directly.  Most renewable fuels are not included. The data for the transportation sector includes only fossil and renewable fuels consumed directly.  The data for electric utilities includes all fuels (fossil, nuclear, geothermal, hydro, and other renewables) used by electric utilities. Due to a lack of consistent monthly historical data, some renewable energy resources are not included in this table.  The totals in table 4-4 are the best numbers for total U.S. energy consumption from all sources.  </t>
  </si>
  <si>
    <t>NOTES</t>
  </si>
  <si>
    <t>SOURCES</t>
  </si>
  <si>
    <t>Energy consumption, total</t>
  </si>
  <si>
    <t>1975</t>
  </si>
  <si>
    <t>1980</t>
  </si>
  <si>
    <t>1985</t>
  </si>
  <si>
    <t>1990</t>
  </si>
  <si>
    <t>1991</t>
  </si>
  <si>
    <t>1992</t>
  </si>
  <si>
    <t>1993</t>
  </si>
  <si>
    <t>1994</t>
  </si>
  <si>
    <t>1995</t>
  </si>
  <si>
    <t>1996</t>
  </si>
  <si>
    <t>1997</t>
  </si>
  <si>
    <t>1998</t>
  </si>
  <si>
    <t>1999</t>
  </si>
  <si>
    <t>2000</t>
  </si>
  <si>
    <t>2001</t>
  </si>
  <si>
    <t>Transportation as percent of total energy consumption</t>
  </si>
  <si>
    <t>Industrial as percent of total energy consumption</t>
  </si>
  <si>
    <t>Residential and commercial  as percent of total energy consumption</t>
  </si>
  <si>
    <t>Energy input at electric utilities as percent of total energy consumption</t>
  </si>
  <si>
    <t>2002</t>
  </si>
  <si>
    <t>2003</t>
  </si>
  <si>
    <t>(P) 2004</t>
  </si>
  <si>
    <r>
      <t xml:space="preserve">KEY: </t>
    </r>
    <r>
      <rPr>
        <sz val="9"/>
        <rFont val="Arial"/>
        <family val="2"/>
      </rPr>
      <t xml:space="preserve"> Btu = British thermal unit; P = preliminary; R = revised.</t>
    </r>
  </si>
  <si>
    <r>
      <t xml:space="preserve">1975-2004: Ibid., </t>
    </r>
    <r>
      <rPr>
        <i/>
        <sz val="9"/>
        <rFont val="Arial"/>
        <family val="2"/>
      </rPr>
      <t>Monthly Energy Review</t>
    </r>
    <r>
      <rPr>
        <sz val="9"/>
        <rFont val="Arial"/>
        <family val="2"/>
      </rPr>
      <t>, DOE/EIA-0035(2005/03) (Washington, DC: March 2005), tables 2.1, 2.2, 2.3, 2.4, 2.5, and 2.6, Internet site http://www.eia.doe.gov/emeu/mer/contents.html as of Apr. 6, 2005.</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</si>
</sst>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0_W_W_)_)"/>
    <numFmt numFmtId="168" formatCode="&quot;Yes&quot;;&quot;Yes&quot;;&quot;No&quot;"/>
    <numFmt numFmtId="169" formatCode="&quot;True&quot;;&quot;True&quot;;&quot;False&quot;"/>
    <numFmt numFmtId="170" formatCode="&quot;On&quot;;&quot;On&quot;;&quot;Off&quot;"/>
    <numFmt numFmtId="171" formatCode="0.0%"/>
    <numFmt numFmtId="172" formatCode="0.000"/>
    <numFmt numFmtId="173" formatCode="0.0000000000%"/>
    <numFmt numFmtId="174" formatCode="0.000000000000"/>
    <numFmt numFmtId="175" formatCode="0.00000"/>
    <numFmt numFmtId="176" formatCode="&quot;(R)&quot;\ #,##0.00;&quot;(R) -&quot;#,##0.00;&quot;(R) &quot;\ 0.00"/>
    <numFmt numFmtId="177" formatCode="&quot;(R)&quot;\ #,##0.0;&quot;(R) -&quot;#,##0.0;&quot;(R) &quot;\ 0.0"/>
    <numFmt numFmtId="178" formatCode="&quot;(R)&quot;\ #,##0;&quot;(R) -&quot;#,##0;&quot;(R) &quot;\ 0"/>
    <numFmt numFmtId="179" formatCode="&quot;(R)&quot;\ #,##0.000;&quot;(R) -&quot;#,##0.000;&quot;(R) &quot;\ 0.000"/>
    <numFmt numFmtId="180" formatCode="#,##0.0"/>
    <numFmt numFmtId="181" formatCode="0.000000"/>
    <numFmt numFmtId="182" formatCode="0.0000000"/>
    <numFmt numFmtId="183" formatCode="0.00000000"/>
    <numFmt numFmtId="184" formatCode="0.000000000"/>
    <numFmt numFmtId="185" formatCode="0.0000000000"/>
    <numFmt numFmtId="186" formatCode="0.00000000000"/>
    <numFmt numFmtId="187" formatCode="0.0000"/>
    <numFmt numFmtId="188" formatCode="#,##0.0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vertAlign val="superscript"/>
      <sz val="10"/>
      <name val="Arial"/>
      <family val="2"/>
    </font>
    <font>
      <sz val="8"/>
      <name val="Arial"/>
      <family val="2"/>
    </font>
    <font>
      <b/>
      <sz val="8"/>
      <name val="Arial"/>
      <family val="2"/>
    </font>
    <font>
      <sz val="12"/>
      <name val="Arial"/>
      <family val="2"/>
    </font>
    <font>
      <b/>
      <sz val="11"/>
      <name val="Arial Narrow"/>
      <family val="2"/>
    </font>
    <font>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59">
    <xf numFmtId="0" fontId="0" fillId="0" borderId="0" xfId="0" applyAlignment="1">
      <alignment/>
    </xf>
    <xf numFmtId="0" fontId="0" fillId="0" borderId="0" xfId="0" applyFont="1" applyFill="1" applyAlignment="1">
      <alignment/>
    </xf>
    <xf numFmtId="2" fontId="0" fillId="0" borderId="0" xfId="31" applyNumberFormat="1" applyFont="1" applyFill="1" applyBorder="1" applyAlignment="1">
      <alignment horizontal="right"/>
      <protection/>
    </xf>
    <xf numFmtId="2" fontId="14" fillId="0" borderId="0" xfId="31" applyNumberFormat="1" applyFont="1" applyFill="1" applyBorder="1" applyAlignment="1">
      <alignment horizontal="right"/>
      <protection/>
    </xf>
    <xf numFmtId="167" fontId="14" fillId="0" borderId="0" xfId="19" applyNumberFormat="1" applyFont="1" applyFill="1" applyBorder="1" applyAlignment="1">
      <alignment horizontal="left"/>
      <protection/>
    </xf>
    <xf numFmtId="0" fontId="0"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165" fontId="0" fillId="0" borderId="0" xfId="0" applyNumberFormat="1" applyFont="1" applyFill="1" applyAlignment="1">
      <alignment/>
    </xf>
    <xf numFmtId="0" fontId="18" fillId="0" borderId="0" xfId="31" applyFont="1" applyFill="1" applyBorder="1" applyAlignment="1">
      <alignment horizontal="left"/>
      <protection/>
    </xf>
    <xf numFmtId="49" fontId="16" fillId="0" borderId="0" xfId="0" applyNumberFormat="1" applyFont="1" applyFill="1" applyAlignment="1">
      <alignment/>
    </xf>
    <xf numFmtId="49" fontId="15" fillId="0" borderId="0" xfId="0" applyNumberFormat="1" applyFont="1" applyFill="1" applyAlignment="1">
      <alignment/>
    </xf>
    <xf numFmtId="0" fontId="17" fillId="0" borderId="0" xfId="0" applyFont="1" applyFill="1" applyAlignment="1">
      <alignment/>
    </xf>
    <xf numFmtId="2" fontId="19" fillId="0" borderId="0" xfId="31" applyNumberFormat="1" applyFont="1" applyFill="1" applyBorder="1" applyAlignment="1">
      <alignment horizontal="right"/>
      <protection/>
    </xf>
    <xf numFmtId="0" fontId="19" fillId="0" borderId="0" xfId="31" applyFont="1" applyFill="1" applyBorder="1" applyAlignment="1">
      <alignment horizontal="left"/>
      <protection/>
    </xf>
    <xf numFmtId="165" fontId="19" fillId="0" borderId="0" xfId="31" applyNumberFormat="1" applyFont="1" applyFill="1" applyBorder="1" applyAlignment="1">
      <alignment horizontal="right"/>
      <protection/>
    </xf>
    <xf numFmtId="0" fontId="19" fillId="0" borderId="0" xfId="0" applyFont="1" applyFill="1" applyAlignment="1">
      <alignment horizontal="right"/>
    </xf>
    <xf numFmtId="2" fontId="18" fillId="0" borderId="0" xfId="31" applyNumberFormat="1" applyFont="1" applyFill="1" applyBorder="1" applyAlignment="1">
      <alignment horizontal="right"/>
      <protection/>
    </xf>
    <xf numFmtId="0" fontId="19" fillId="0" borderId="0" xfId="31" applyFont="1" applyFill="1" applyBorder="1" applyAlignment="1">
      <alignment horizontal="right"/>
      <protection/>
    </xf>
    <xf numFmtId="0" fontId="19" fillId="0" borderId="4" xfId="31" applyFont="1" applyFill="1" applyBorder="1" applyAlignment="1">
      <alignment horizontal="left"/>
      <protection/>
    </xf>
    <xf numFmtId="165" fontId="19" fillId="0" borderId="4" xfId="31" applyNumberFormat="1" applyFont="1" applyFill="1" applyBorder="1" applyAlignment="1">
      <alignment horizontal="right"/>
      <protection/>
    </xf>
    <xf numFmtId="0" fontId="21" fillId="0" borderId="0" xfId="0" applyFont="1" applyFill="1" applyAlignment="1">
      <alignment/>
    </xf>
    <xf numFmtId="0" fontId="21" fillId="0" borderId="0" xfId="31" applyFont="1" applyFill="1" applyBorder="1" applyAlignment="1">
      <alignment/>
      <protection/>
    </xf>
    <xf numFmtId="0" fontId="21" fillId="0" borderId="0" xfId="0" applyFont="1" applyFill="1" applyAlignment="1">
      <alignment/>
    </xf>
    <xf numFmtId="167" fontId="21" fillId="0" borderId="0" xfId="19" applyNumberFormat="1" applyFont="1" applyFill="1" applyBorder="1" applyAlignment="1">
      <alignment/>
      <protection/>
    </xf>
    <xf numFmtId="0" fontId="20" fillId="0" borderId="0" xfId="31" applyFont="1" applyFill="1" applyBorder="1" applyAlignment="1">
      <alignment wrapText="1"/>
      <protection/>
    </xf>
    <xf numFmtId="0" fontId="0" fillId="0" borderId="0" xfId="0" applyFont="1" applyFill="1" applyBorder="1" applyAlignment="1">
      <alignment/>
    </xf>
    <xf numFmtId="0" fontId="0" fillId="0" borderId="0" xfId="0" applyFill="1" applyAlignment="1">
      <alignment wrapText="1"/>
    </xf>
    <xf numFmtId="0" fontId="19" fillId="0" borderId="5" xfId="31" applyFont="1" applyFill="1" applyBorder="1" applyAlignment="1">
      <alignment horizontal="center"/>
      <protection/>
    </xf>
    <xf numFmtId="49" fontId="18" fillId="0" borderId="5" xfId="31" applyNumberFormat="1" applyFont="1" applyFill="1" applyBorder="1" applyAlignment="1">
      <alignment horizontal="center"/>
      <protection/>
    </xf>
    <xf numFmtId="0" fontId="0" fillId="0" borderId="0" xfId="0" applyFont="1" applyFill="1" applyAlignment="1">
      <alignment horizontal="center"/>
    </xf>
    <xf numFmtId="0" fontId="19" fillId="0" borderId="0" xfId="0" applyFont="1" applyFill="1" applyAlignment="1">
      <alignment/>
    </xf>
    <xf numFmtId="4" fontId="18" fillId="0" borderId="0" xfId="31" applyNumberFormat="1" applyFont="1" applyFill="1" applyBorder="1" applyAlignment="1">
      <alignment horizontal="right"/>
      <protection/>
    </xf>
    <xf numFmtId="4" fontId="19" fillId="0" borderId="0" xfId="31" applyNumberFormat="1" applyFont="1" applyFill="1" applyBorder="1" applyAlignment="1">
      <alignment horizontal="right"/>
      <protection/>
    </xf>
    <xf numFmtId="4" fontId="19" fillId="0" borderId="0" xfId="0" applyNumberFormat="1" applyFont="1" applyFill="1" applyAlignment="1">
      <alignment horizontal="right"/>
    </xf>
    <xf numFmtId="165" fontId="19" fillId="0" borderId="0" xfId="28" applyNumberFormat="1" applyFont="1" applyFill="1" applyBorder="1" applyAlignment="1">
      <alignment horizontal="right" vertical="top"/>
    </xf>
    <xf numFmtId="180" fontId="19" fillId="0" borderId="0" xfId="31" applyNumberFormat="1" applyFont="1" applyFill="1" applyBorder="1" applyAlignment="1">
      <alignment horizontal="right"/>
      <protection/>
    </xf>
    <xf numFmtId="4" fontId="18" fillId="0" borderId="0" xfId="0" applyNumberFormat="1" applyFont="1" applyFill="1" applyAlignment="1">
      <alignment horizontal="right"/>
    </xf>
    <xf numFmtId="4" fontId="19" fillId="0" borderId="0" xfId="0" applyNumberFormat="1" applyFont="1" applyFill="1" applyBorder="1" applyAlignment="1">
      <alignment horizontal="right"/>
    </xf>
    <xf numFmtId="180" fontId="19" fillId="0" borderId="0" xfId="28" applyNumberFormat="1" applyFont="1" applyFill="1" applyBorder="1" applyAlignment="1">
      <alignment horizontal="right" vertical="top"/>
    </xf>
    <xf numFmtId="180" fontId="19" fillId="0" borderId="4" xfId="31" applyNumberFormat="1" applyFont="1" applyFill="1" applyBorder="1" applyAlignment="1">
      <alignment horizontal="right"/>
      <protection/>
    </xf>
    <xf numFmtId="49" fontId="21" fillId="0" borderId="0" xfId="0" applyNumberFormat="1" applyFont="1" applyFill="1" applyAlignment="1">
      <alignment wrapText="1"/>
    </xf>
    <xf numFmtId="0" fontId="0" fillId="0" borderId="0" xfId="0" applyFill="1" applyAlignment="1">
      <alignment wrapText="1"/>
    </xf>
    <xf numFmtId="167" fontId="21" fillId="0" borderId="0" xfId="19" applyNumberFormat="1" applyFont="1" applyFill="1" applyBorder="1" applyAlignment="1">
      <alignment wrapText="1"/>
      <protection/>
    </xf>
    <xf numFmtId="0" fontId="0" fillId="0" borderId="0" xfId="0" applyFont="1" applyFill="1" applyAlignment="1">
      <alignment wrapText="1"/>
    </xf>
    <xf numFmtId="49" fontId="20" fillId="0" borderId="0" xfId="0" applyNumberFormat="1" applyFont="1" applyFill="1" applyAlignment="1">
      <alignment wrapText="1"/>
    </xf>
    <xf numFmtId="0" fontId="20" fillId="0" borderId="0" xfId="31" applyFont="1" applyFill="1" applyBorder="1" applyAlignment="1">
      <alignment wrapText="1"/>
      <protection/>
    </xf>
    <xf numFmtId="176" fontId="18" fillId="0" borderId="0" xfId="31" applyNumberFormat="1" applyFont="1" applyFill="1" applyBorder="1" applyAlignment="1">
      <alignment horizontal="right"/>
      <protection/>
    </xf>
    <xf numFmtId="176" fontId="18" fillId="0" borderId="0" xfId="0" applyNumberFormat="1" applyFont="1" applyFill="1" applyAlignment="1">
      <alignment horizontal="right"/>
    </xf>
    <xf numFmtId="176" fontId="19" fillId="0" borderId="0" xfId="31" applyNumberFormat="1" applyFont="1" applyFill="1" applyBorder="1" applyAlignment="1">
      <alignment horizontal="right"/>
      <protection/>
    </xf>
    <xf numFmtId="176" fontId="19" fillId="0" borderId="0" xfId="0" applyNumberFormat="1" applyFont="1" applyFill="1" applyAlignment="1">
      <alignment horizontal="right"/>
    </xf>
    <xf numFmtId="177" fontId="19" fillId="0" borderId="0" xfId="28" applyNumberFormat="1" applyFont="1" applyFill="1" applyBorder="1" applyAlignment="1">
      <alignment horizontal="right" vertical="top"/>
    </xf>
    <xf numFmtId="176" fontId="19" fillId="0" borderId="0" xfId="0" applyNumberFormat="1" applyFont="1" applyFill="1" applyBorder="1" applyAlignment="1">
      <alignment horizontal="right"/>
    </xf>
    <xf numFmtId="177" fontId="19" fillId="0" borderId="0" xfId="31" applyNumberFormat="1" applyFont="1" applyFill="1" applyBorder="1" applyAlignment="1">
      <alignment horizontal="right"/>
      <protection/>
    </xf>
    <xf numFmtId="177" fontId="19" fillId="0" borderId="4" xfId="31" applyNumberFormat="1" applyFont="1" applyFill="1" applyBorder="1" applyAlignment="1">
      <alignment horizontal="right"/>
      <protection/>
    </xf>
    <xf numFmtId="0" fontId="13" fillId="0" borderId="4" xfId="42" applyFont="1" applyFill="1" applyBorder="1" applyAlignment="1">
      <alignment wrapText="1"/>
      <protection/>
    </xf>
    <xf numFmtId="0" fontId="0" fillId="0" borderId="4" xfId="0" applyFill="1" applyBorder="1" applyAlignment="1">
      <alignment wrapText="1"/>
    </xf>
    <xf numFmtId="0" fontId="0" fillId="0" borderId="4" xfId="0" applyBorder="1" applyAlignment="1">
      <alignment wrapText="1"/>
    </xf>
    <xf numFmtId="0" fontId="19" fillId="0" borderId="0" xfId="31" applyFont="1" applyFill="1" applyBorder="1" applyAlignment="1">
      <alignment horizontal="left" wrapText="1" indent="1"/>
      <protection/>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6"/>
  <sheetViews>
    <sheetView tabSelected="1" workbookViewId="0" topLeftCell="A1">
      <selection activeCell="A1" sqref="A1:V1"/>
    </sheetView>
  </sheetViews>
  <sheetFormatPr defaultColWidth="9.140625" defaultRowHeight="12.75"/>
  <cols>
    <col min="1" max="1" width="29.7109375" style="1" customWidth="1"/>
    <col min="2" max="22" width="8.28125" style="1" customWidth="1"/>
    <col min="23" max="32" width="7.7109375" style="1" customWidth="1"/>
    <col min="33" max="16384" width="9.140625" style="1" customWidth="1"/>
  </cols>
  <sheetData>
    <row r="1" spans="1:22" s="12" customFormat="1" ht="15.75" thickBot="1">
      <c r="A1" s="55" t="s">
        <v>6</v>
      </c>
      <c r="B1" s="56"/>
      <c r="C1" s="56"/>
      <c r="D1" s="56"/>
      <c r="E1" s="56"/>
      <c r="F1" s="56"/>
      <c r="G1" s="56"/>
      <c r="H1" s="56"/>
      <c r="I1" s="56"/>
      <c r="J1" s="56"/>
      <c r="K1" s="56"/>
      <c r="L1" s="56"/>
      <c r="M1" s="56"/>
      <c r="N1" s="56"/>
      <c r="O1" s="56"/>
      <c r="P1" s="56"/>
      <c r="Q1" s="56"/>
      <c r="R1" s="56"/>
      <c r="S1" s="57"/>
      <c r="T1" s="57"/>
      <c r="U1" s="57"/>
      <c r="V1" s="57"/>
    </row>
    <row r="2" spans="1:22" s="30" customFormat="1" ht="13.5">
      <c r="A2" s="28"/>
      <c r="B2" s="29" t="s">
        <v>7</v>
      </c>
      <c r="C2" s="29" t="s">
        <v>8</v>
      </c>
      <c r="D2" s="29" t="s">
        <v>9</v>
      </c>
      <c r="E2" s="29" t="s">
        <v>17</v>
      </c>
      <c r="F2" s="29" t="s">
        <v>18</v>
      </c>
      <c r="G2" s="29" t="s">
        <v>19</v>
      </c>
      <c r="H2" s="29" t="s">
        <v>20</v>
      </c>
      <c r="I2" s="29" t="s">
        <v>21</v>
      </c>
      <c r="J2" s="29" t="s">
        <v>22</v>
      </c>
      <c r="K2" s="29" t="s">
        <v>23</v>
      </c>
      <c r="L2" s="29" t="s">
        <v>24</v>
      </c>
      <c r="M2" s="29" t="s">
        <v>25</v>
      </c>
      <c r="N2" s="29" t="s">
        <v>26</v>
      </c>
      <c r="O2" s="29" t="s">
        <v>27</v>
      </c>
      <c r="P2" s="29" t="s">
        <v>28</v>
      </c>
      <c r="Q2" s="29" t="s">
        <v>29</v>
      </c>
      <c r="R2" s="29" t="s">
        <v>30</v>
      </c>
      <c r="S2" s="29" t="s">
        <v>31</v>
      </c>
      <c r="T2" s="29" t="s">
        <v>36</v>
      </c>
      <c r="U2" s="29" t="s">
        <v>37</v>
      </c>
      <c r="V2" s="29" t="s">
        <v>38</v>
      </c>
    </row>
    <row r="3" spans="1:22" ht="13.5">
      <c r="A3" s="9" t="s">
        <v>16</v>
      </c>
      <c r="B3" s="17">
        <v>43.8</v>
      </c>
      <c r="C3" s="17">
        <v>52.68</v>
      </c>
      <c r="D3" s="17">
        <v>66.43</v>
      </c>
      <c r="E3" s="32">
        <v>71.99919100000001</v>
      </c>
      <c r="F3" s="32">
        <v>78.289225</v>
      </c>
      <c r="G3" s="32">
        <v>76.468963</v>
      </c>
      <c r="H3" s="32">
        <v>84.667854</v>
      </c>
      <c r="I3" s="32">
        <v>84.595436</v>
      </c>
      <c r="J3" s="32">
        <v>85.948646</v>
      </c>
      <c r="K3" s="32">
        <v>87.577677</v>
      </c>
      <c r="L3" s="32">
        <v>89.24821700000001</v>
      </c>
      <c r="M3" s="32">
        <v>91.22147199999999</v>
      </c>
      <c r="N3" s="32">
        <v>94.22411699999999</v>
      </c>
      <c r="O3" s="32">
        <v>94.727192</v>
      </c>
      <c r="P3" s="32">
        <v>95.146151</v>
      </c>
      <c r="Q3" s="37">
        <v>96.77387</v>
      </c>
      <c r="R3" s="37">
        <v>98.904922</v>
      </c>
      <c r="S3" s="47">
        <v>96.373972</v>
      </c>
      <c r="T3" s="47">
        <v>98.00623900000001</v>
      </c>
      <c r="U3" s="48">
        <v>98.75625500000001</v>
      </c>
      <c r="V3" s="37">
        <v>100.33139999999999</v>
      </c>
    </row>
    <row r="4" spans="1:22" ht="13.5">
      <c r="A4" s="14" t="s">
        <v>0</v>
      </c>
      <c r="B4" s="13">
        <v>10.56</v>
      </c>
      <c r="C4" s="13">
        <v>12.4</v>
      </c>
      <c r="D4" s="13">
        <v>16.06</v>
      </c>
      <c r="E4" s="13">
        <v>18.209135999999997</v>
      </c>
      <c r="F4" s="13">
        <v>19.658328</v>
      </c>
      <c r="G4" s="33">
        <v>20.075375</v>
      </c>
      <c r="H4" s="33">
        <v>22.535145</v>
      </c>
      <c r="I4" s="33">
        <v>22.141677</v>
      </c>
      <c r="J4" s="33">
        <v>22.489115</v>
      </c>
      <c r="K4" s="33">
        <v>22.82953</v>
      </c>
      <c r="L4" s="33">
        <v>23.44793</v>
      </c>
      <c r="M4" s="33">
        <v>23.904537</v>
      </c>
      <c r="N4" s="33">
        <v>24.456177</v>
      </c>
      <c r="O4" s="33">
        <v>24.753241000000003</v>
      </c>
      <c r="P4" s="33">
        <v>25.301383</v>
      </c>
      <c r="Q4" s="34">
        <v>26.050227</v>
      </c>
      <c r="R4" s="34">
        <v>26.644615</v>
      </c>
      <c r="S4" s="49">
        <v>26.215460999999998</v>
      </c>
      <c r="T4" s="49">
        <v>26.625623</v>
      </c>
      <c r="U4" s="50">
        <v>26.840763</v>
      </c>
      <c r="V4" s="34">
        <v>27.437092</v>
      </c>
    </row>
    <row r="5" spans="1:22" ht="27">
      <c r="A5" s="58" t="s">
        <v>32</v>
      </c>
      <c r="B5" s="35">
        <f>+B4/B$3*100</f>
        <v>24.109589041095894</v>
      </c>
      <c r="C5" s="35">
        <f aca="true" t="shared" si="0" ref="C5:V5">+C4/C$3*100</f>
        <v>23.538344722854973</v>
      </c>
      <c r="D5" s="35">
        <f t="shared" si="0"/>
        <v>24.17582417582417</v>
      </c>
      <c r="E5" s="35">
        <f t="shared" si="0"/>
        <v>25.290750836353137</v>
      </c>
      <c r="F5" s="35">
        <f t="shared" si="0"/>
        <v>25.10987687002905</v>
      </c>
      <c r="G5" s="39">
        <f t="shared" si="0"/>
        <v>26.25297141795947</v>
      </c>
      <c r="H5" s="39">
        <f t="shared" si="0"/>
        <v>26.615939740246635</v>
      </c>
      <c r="I5" s="39">
        <f t="shared" si="0"/>
        <v>26.173607048966563</v>
      </c>
      <c r="J5" s="39">
        <f t="shared" si="0"/>
        <v>26.165758329689105</v>
      </c>
      <c r="K5" s="39">
        <f t="shared" si="0"/>
        <v>26.06775011856046</v>
      </c>
      <c r="L5" s="35">
        <f t="shared" si="0"/>
        <v>26.272715341752985</v>
      </c>
      <c r="M5" s="39">
        <f t="shared" si="0"/>
        <v>26.204945475994958</v>
      </c>
      <c r="N5" s="35">
        <f t="shared" si="0"/>
        <v>25.95532627809078</v>
      </c>
      <c r="O5" s="35">
        <f t="shared" si="0"/>
        <v>26.131082825721258</v>
      </c>
      <c r="P5" s="39">
        <f t="shared" si="0"/>
        <v>26.592124572648242</v>
      </c>
      <c r="Q5" s="39">
        <f t="shared" si="0"/>
        <v>26.918657898046238</v>
      </c>
      <c r="R5" s="39">
        <f t="shared" si="0"/>
        <v>26.93962490562401</v>
      </c>
      <c r="S5" s="51">
        <f t="shared" si="0"/>
        <v>27.201806105905856</v>
      </c>
      <c r="T5" s="51">
        <f t="shared" si="0"/>
        <v>27.167273503883766</v>
      </c>
      <c r="U5" s="51">
        <f t="shared" si="0"/>
        <v>27.178797940444376</v>
      </c>
      <c r="V5" s="39">
        <f t="shared" si="0"/>
        <v>27.34646581229805</v>
      </c>
    </row>
    <row r="6" spans="1:22" ht="13.5">
      <c r="A6" s="14" t="s">
        <v>1</v>
      </c>
      <c r="B6" s="13">
        <v>16.26</v>
      </c>
      <c r="C6" s="13">
        <v>19.24</v>
      </c>
      <c r="D6" s="13">
        <v>21.92</v>
      </c>
      <c r="E6" s="33">
        <v>21.454255</v>
      </c>
      <c r="F6" s="13">
        <v>22.672546999999998</v>
      </c>
      <c r="G6" s="33">
        <v>19.53962</v>
      </c>
      <c r="H6" s="33">
        <v>21.235495</v>
      </c>
      <c r="I6" s="33">
        <v>20.903266</v>
      </c>
      <c r="J6" s="33">
        <v>21.805677</v>
      </c>
      <c r="K6" s="33">
        <v>21.73828</v>
      </c>
      <c r="L6" s="33">
        <v>22.375681</v>
      </c>
      <c r="M6" s="33">
        <v>22.64322</v>
      </c>
      <c r="N6" s="33">
        <v>23.363996</v>
      </c>
      <c r="O6" s="33">
        <v>23.607944</v>
      </c>
      <c r="P6" s="34">
        <v>23.066863</v>
      </c>
      <c r="Q6" s="34">
        <v>22.826391</v>
      </c>
      <c r="R6" s="34">
        <v>22.739601</v>
      </c>
      <c r="S6" s="49">
        <v>21.834541</v>
      </c>
      <c r="T6" s="49">
        <v>22.035508</v>
      </c>
      <c r="U6" s="49">
        <v>21.825746</v>
      </c>
      <c r="V6" s="33">
        <v>22.499888</v>
      </c>
    </row>
    <row r="7" spans="1:37" ht="27">
      <c r="A7" s="58" t="s">
        <v>33</v>
      </c>
      <c r="B7" s="35">
        <f aca="true" t="shared" si="1" ref="B7:J7">+B6/B$3*100</f>
        <v>37.12328767123289</v>
      </c>
      <c r="C7" s="35">
        <f t="shared" si="1"/>
        <v>36.52239939255884</v>
      </c>
      <c r="D7" s="35">
        <f t="shared" si="1"/>
        <v>32.997139846454914</v>
      </c>
      <c r="E7" s="39">
        <f t="shared" si="1"/>
        <v>29.797911201530024</v>
      </c>
      <c r="F7" s="39">
        <f t="shared" si="1"/>
        <v>28.959983956923825</v>
      </c>
      <c r="G7" s="39">
        <f t="shared" si="1"/>
        <v>25.5523538353724</v>
      </c>
      <c r="H7" s="39">
        <f t="shared" si="1"/>
        <v>25.080941581441284</v>
      </c>
      <c r="I7" s="39">
        <f t="shared" si="1"/>
        <v>24.709685283730906</v>
      </c>
      <c r="J7" s="39">
        <f t="shared" si="1"/>
        <v>25.370588153302613</v>
      </c>
      <c r="K7" s="39">
        <f aca="true" t="shared" si="2" ref="K7:S7">+K6/K$3*100</f>
        <v>24.821713414481184</v>
      </c>
      <c r="L7" s="39">
        <f t="shared" si="2"/>
        <v>25.071291900430904</v>
      </c>
      <c r="M7" s="39">
        <f t="shared" si="2"/>
        <v>24.82224799003463</v>
      </c>
      <c r="N7" s="39">
        <f t="shared" si="2"/>
        <v>24.796195224625986</v>
      </c>
      <c r="O7" s="39">
        <f t="shared" si="2"/>
        <v>24.922035058317785</v>
      </c>
      <c r="P7" s="39">
        <f t="shared" si="2"/>
        <v>24.24361128386581</v>
      </c>
      <c r="Q7" s="39">
        <f t="shared" si="2"/>
        <v>23.587349560372033</v>
      </c>
      <c r="R7" s="39">
        <f t="shared" si="2"/>
        <v>22.99137448387048</v>
      </c>
      <c r="S7" s="51">
        <f t="shared" si="2"/>
        <v>22.65605593178208</v>
      </c>
      <c r="T7" s="51">
        <f>+T6/T$3*100</f>
        <v>22.483780853992368</v>
      </c>
      <c r="U7" s="51">
        <f>+U6/U$3*100</f>
        <v>22.10062137329934</v>
      </c>
      <c r="V7" s="35">
        <f>+V6/V$3*100</f>
        <v>22.425569662139672</v>
      </c>
      <c r="W7" s="8"/>
      <c r="X7" s="8"/>
      <c r="Y7" s="8"/>
      <c r="Z7" s="8"/>
      <c r="AA7" s="8"/>
      <c r="AB7" s="8"/>
      <c r="AC7" s="8"/>
      <c r="AD7" s="8"/>
      <c r="AE7" s="8"/>
      <c r="AF7" s="8"/>
      <c r="AG7" s="8"/>
      <c r="AH7" s="8"/>
      <c r="AI7" s="8"/>
      <c r="AJ7" s="8"/>
      <c r="AK7" s="8"/>
    </row>
    <row r="8" spans="1:22" ht="13.5">
      <c r="A8" s="14" t="s">
        <v>2</v>
      </c>
      <c r="B8" s="13">
        <v>8.75</v>
      </c>
      <c r="C8" s="13">
        <v>10</v>
      </c>
      <c r="D8" s="13">
        <v>12.14</v>
      </c>
      <c r="E8" s="38">
        <v>12.028548</v>
      </c>
      <c r="F8" s="38">
        <v>11.600584999999999</v>
      </c>
      <c r="G8" s="38">
        <v>10.700159</v>
      </c>
      <c r="H8" s="38">
        <v>10.269911</v>
      </c>
      <c r="I8" s="38">
        <v>10.551188</v>
      </c>
      <c r="J8" s="38">
        <v>10.780759</v>
      </c>
      <c r="K8" s="38">
        <v>11.014543999999999</v>
      </c>
      <c r="L8" s="38">
        <v>10.878882</v>
      </c>
      <c r="M8" s="38">
        <v>11.054409</v>
      </c>
      <c r="N8" s="38">
        <v>11.773283</v>
      </c>
      <c r="O8" s="38">
        <v>11.335892999999999</v>
      </c>
      <c r="P8" s="38">
        <v>10.418223</v>
      </c>
      <c r="Q8" s="38">
        <v>10.794191</v>
      </c>
      <c r="R8" s="38">
        <v>11.338246</v>
      </c>
      <c r="S8" s="52">
        <v>10.952765</v>
      </c>
      <c r="T8" s="52">
        <v>11.096767</v>
      </c>
      <c r="U8" s="52">
        <v>11.520658000000001</v>
      </c>
      <c r="V8" s="38">
        <v>11.198296</v>
      </c>
    </row>
    <row r="9" spans="1:22" ht="33" customHeight="1">
      <c r="A9" s="58" t="s">
        <v>34</v>
      </c>
      <c r="B9" s="35">
        <f aca="true" t="shared" si="3" ref="B9:V9">+B8/B$3*100</f>
        <v>19.97716894977169</v>
      </c>
      <c r="C9" s="35">
        <f>+C8/C$3*100</f>
        <v>18.98253606681853</v>
      </c>
      <c r="D9" s="35">
        <f t="shared" si="3"/>
        <v>18.274875809122385</v>
      </c>
      <c r="E9" s="35">
        <f t="shared" si="3"/>
        <v>16.70650438280619</v>
      </c>
      <c r="F9" s="35">
        <f t="shared" si="3"/>
        <v>14.817601017253649</v>
      </c>
      <c r="G9" s="39">
        <f t="shared" si="3"/>
        <v>13.992813005715796</v>
      </c>
      <c r="H9" s="39">
        <f t="shared" si="3"/>
        <v>12.12964604016065</v>
      </c>
      <c r="I9" s="39">
        <f t="shared" si="3"/>
        <v>12.472526295626633</v>
      </c>
      <c r="J9" s="39">
        <f t="shared" si="3"/>
        <v>12.543256353334526</v>
      </c>
      <c r="K9" s="39">
        <f t="shared" si="3"/>
        <v>12.576885317476508</v>
      </c>
      <c r="L9" s="35">
        <f t="shared" si="3"/>
        <v>12.189467045599352</v>
      </c>
      <c r="M9" s="35">
        <f t="shared" si="3"/>
        <v>12.118209405785516</v>
      </c>
      <c r="N9" s="35">
        <f t="shared" si="3"/>
        <v>12.494978329168106</v>
      </c>
      <c r="O9" s="35">
        <f t="shared" si="3"/>
        <v>11.966883806710959</v>
      </c>
      <c r="P9" s="39">
        <f t="shared" si="3"/>
        <v>10.949705154126518</v>
      </c>
      <c r="Q9" s="39">
        <f t="shared" si="3"/>
        <v>11.154034658322539</v>
      </c>
      <c r="R9" s="35">
        <f t="shared" si="3"/>
        <v>11.46378336964868</v>
      </c>
      <c r="S9" s="51">
        <f t="shared" si="3"/>
        <v>11.364857930728434</v>
      </c>
      <c r="T9" s="51">
        <f t="shared" si="3"/>
        <v>11.322510804643773</v>
      </c>
      <c r="U9" s="51">
        <f t="shared" si="3"/>
        <v>11.665750184633875</v>
      </c>
      <c r="V9" s="35">
        <f t="shared" si="3"/>
        <v>11.161307427186305</v>
      </c>
    </row>
    <row r="10" spans="1:22" ht="13.5">
      <c r="A10" s="14" t="s">
        <v>12</v>
      </c>
      <c r="B10" s="13">
        <v>8.19</v>
      </c>
      <c r="C10" s="13">
        <v>11.01</v>
      </c>
      <c r="D10" s="13">
        <v>16.27</v>
      </c>
      <c r="E10" s="33">
        <v>20.306611</v>
      </c>
      <c r="F10" s="33">
        <v>24.358846</v>
      </c>
      <c r="G10" s="33">
        <v>26.157712</v>
      </c>
      <c r="H10" s="33">
        <v>30.647305</v>
      </c>
      <c r="I10" s="33">
        <v>30.998712</v>
      </c>
      <c r="J10" s="33">
        <v>30.872739000000003</v>
      </c>
      <c r="K10" s="33">
        <v>32.005811</v>
      </c>
      <c r="L10" s="33">
        <v>32.551427</v>
      </c>
      <c r="M10" s="33">
        <v>33.616167000000004</v>
      </c>
      <c r="N10" s="33">
        <v>34.626324000000004</v>
      </c>
      <c r="O10" s="33">
        <v>35.023975</v>
      </c>
      <c r="P10" s="33">
        <v>36.363061</v>
      </c>
      <c r="Q10" s="34">
        <v>37.096776</v>
      </c>
      <c r="R10" s="34">
        <v>38.180150000000005</v>
      </c>
      <c r="S10" s="49">
        <v>37.379174</v>
      </c>
      <c r="T10" s="49">
        <v>38.248266</v>
      </c>
      <c r="U10" s="49">
        <v>38.572474</v>
      </c>
      <c r="V10" s="33">
        <v>39.189974</v>
      </c>
    </row>
    <row r="11" spans="1:22" s="26" customFormat="1" ht="33" customHeight="1">
      <c r="A11" s="58" t="s">
        <v>35</v>
      </c>
      <c r="B11" s="35">
        <f aca="true" t="shared" si="4" ref="B11:J11">+B10/B$3*100</f>
        <v>18.698630136986303</v>
      </c>
      <c r="C11" s="35">
        <f t="shared" si="4"/>
        <v>20.899772209567196</v>
      </c>
      <c r="D11" s="35">
        <f t="shared" si="4"/>
        <v>24.491946409754625</v>
      </c>
      <c r="E11" s="39">
        <f t="shared" si="4"/>
        <v>28.20394329152948</v>
      </c>
      <c r="F11" s="39">
        <f t="shared" si="4"/>
        <v>31.11391893328871</v>
      </c>
      <c r="G11" s="39">
        <f t="shared" si="4"/>
        <v>34.20696577250564</v>
      </c>
      <c r="H11" s="39">
        <f t="shared" si="4"/>
        <v>36.1970967163051</v>
      </c>
      <c r="I11" s="39">
        <f t="shared" si="4"/>
        <v>36.64348038823276</v>
      </c>
      <c r="J11" s="39">
        <f t="shared" si="4"/>
        <v>35.91998296284971</v>
      </c>
      <c r="K11" s="39">
        <f aca="true" t="shared" si="5" ref="K11:Q11">+K10/K$3*100</f>
        <v>36.54562680396285</v>
      </c>
      <c r="L11" s="39">
        <f t="shared" si="5"/>
        <v>36.47291575584081</v>
      </c>
      <c r="M11" s="39">
        <f t="shared" si="5"/>
        <v>36.85115605238206</v>
      </c>
      <c r="N11" s="39">
        <f t="shared" si="5"/>
        <v>36.74889731256384</v>
      </c>
      <c r="O11" s="39">
        <f t="shared" si="5"/>
        <v>36.97351759355434</v>
      </c>
      <c r="P11" s="39">
        <f t="shared" si="5"/>
        <v>38.218110367911784</v>
      </c>
      <c r="Q11" s="39">
        <f t="shared" si="5"/>
        <v>38.33346336154584</v>
      </c>
      <c r="R11" s="35">
        <f>+R10/R$3*100</f>
        <v>38.60288166447369</v>
      </c>
      <c r="S11" s="51">
        <f>+S10/S$3*100</f>
        <v>38.78554886167813</v>
      </c>
      <c r="T11" s="51">
        <f>+T10/T$3*100</f>
        <v>39.02635831173972</v>
      </c>
      <c r="U11" s="51">
        <f>+U10/U$3*100</f>
        <v>39.05825914520553</v>
      </c>
      <c r="V11" s="39">
        <f>+V10/V$3*100</f>
        <v>39.06052741215612</v>
      </c>
    </row>
    <row r="12" spans="1:22" ht="13.5">
      <c r="A12" s="9" t="s">
        <v>4</v>
      </c>
      <c r="B12" s="18"/>
      <c r="C12" s="18"/>
      <c r="D12" s="18"/>
      <c r="E12" s="18"/>
      <c r="F12" s="18"/>
      <c r="G12" s="18"/>
      <c r="H12" s="18"/>
      <c r="I12" s="18"/>
      <c r="J12" s="18"/>
      <c r="K12" s="18"/>
      <c r="L12" s="18"/>
      <c r="M12" s="18"/>
      <c r="N12" s="18"/>
      <c r="O12" s="18"/>
      <c r="P12" s="18"/>
      <c r="Q12" s="16"/>
      <c r="R12" s="16"/>
      <c r="S12" s="18"/>
      <c r="T12" s="18"/>
      <c r="U12" s="31"/>
      <c r="V12" s="31"/>
    </row>
    <row r="13" spans="1:22" ht="13.5">
      <c r="A13" s="14" t="s">
        <v>0</v>
      </c>
      <c r="B13" s="15">
        <v>96</v>
      </c>
      <c r="C13" s="15">
        <v>95.7</v>
      </c>
      <c r="D13" s="15">
        <v>95.3</v>
      </c>
      <c r="E13" s="15">
        <v>96.73152531784046</v>
      </c>
      <c r="F13" s="15">
        <v>96.6942610785617</v>
      </c>
      <c r="G13" s="36">
        <v>97.1538115726356</v>
      </c>
      <c r="H13" s="36">
        <v>96.70342036849553</v>
      </c>
      <c r="I13" s="36">
        <v>96.8686879498784</v>
      </c>
      <c r="J13" s="36">
        <v>96.92693109533211</v>
      </c>
      <c r="K13" s="36">
        <v>97.17590331469812</v>
      </c>
      <c r="L13" s="15">
        <v>96.97824498793712</v>
      </c>
      <c r="M13" s="15">
        <v>96.97148286118237</v>
      </c>
      <c r="N13" s="15">
        <v>96.98691254974153</v>
      </c>
      <c r="O13" s="15">
        <v>96.84763704276138</v>
      </c>
      <c r="P13" s="15">
        <v>97.3673454925369</v>
      </c>
      <c r="Q13" s="15">
        <v>97.40756193794395</v>
      </c>
      <c r="R13" s="15">
        <v>97.47794817076546</v>
      </c>
      <c r="S13" s="53">
        <v>97.48497651824624</v>
      </c>
      <c r="T13" s="53">
        <v>97.36477903258827</v>
      </c>
      <c r="U13" s="53">
        <v>97.37016045333733</v>
      </c>
      <c r="V13" s="15">
        <v>97.42962191474227</v>
      </c>
    </row>
    <row r="14" spans="1:22" ht="13.5">
      <c r="A14" s="14" t="s">
        <v>1</v>
      </c>
      <c r="B14" s="15">
        <v>35.4</v>
      </c>
      <c r="C14" s="15">
        <v>35.3</v>
      </c>
      <c r="D14" s="15">
        <v>35.5</v>
      </c>
      <c r="E14" s="15">
        <v>37.97104117574812</v>
      </c>
      <c r="F14" s="15">
        <v>42.01059545714031</v>
      </c>
      <c r="G14" s="15">
        <v>39.9460327273509</v>
      </c>
      <c r="H14" s="15">
        <v>39.10988653666891</v>
      </c>
      <c r="I14" s="15">
        <v>38.49658230441119</v>
      </c>
      <c r="J14" s="15">
        <v>39.51465941644462</v>
      </c>
      <c r="K14" s="36">
        <v>38.63451478221828</v>
      </c>
      <c r="L14" s="15">
        <v>39.29243092087343</v>
      </c>
      <c r="M14" s="15">
        <v>37.76704903277891</v>
      </c>
      <c r="N14" s="15">
        <v>38.47400076596487</v>
      </c>
      <c r="O14" s="15">
        <v>39.030946532235085</v>
      </c>
      <c r="P14" s="15">
        <v>39.08994040498702</v>
      </c>
      <c r="Q14" s="15">
        <v>40.67139216181831</v>
      </c>
      <c r="R14" s="15">
        <v>39.82174973078904</v>
      </c>
      <c r="S14" s="53">
        <v>42.22696964410655</v>
      </c>
      <c r="T14" s="53">
        <v>42.031955877758755</v>
      </c>
      <c r="U14" s="53">
        <v>43.07819764786047</v>
      </c>
      <c r="V14" s="15">
        <v>43.53722560752302</v>
      </c>
    </row>
    <row r="15" spans="1:22" ht="13.5">
      <c r="A15" s="14" t="s">
        <v>2</v>
      </c>
      <c r="B15" s="15">
        <v>39.8</v>
      </c>
      <c r="C15" s="15">
        <v>38.6</v>
      </c>
      <c r="D15" s="15">
        <v>35.4</v>
      </c>
      <c r="E15" s="15">
        <v>31.62918749627968</v>
      </c>
      <c r="F15" s="15">
        <v>26.166344197296947</v>
      </c>
      <c r="G15" s="15">
        <v>23.573425404239323</v>
      </c>
      <c r="H15" s="15">
        <v>21.19134235924732</v>
      </c>
      <c r="I15" s="15">
        <v>20.39302114605483</v>
      </c>
      <c r="J15" s="15">
        <v>19.677937332612665</v>
      </c>
      <c r="K15" s="15">
        <v>19.378060498918522</v>
      </c>
      <c r="L15" s="15">
        <v>19.121027326153552</v>
      </c>
      <c r="M15" s="15">
        <v>18.69498405568312</v>
      </c>
      <c r="N15" s="15">
        <v>18.950882264530634</v>
      </c>
      <c r="O15" s="15">
        <v>18.9796780897632</v>
      </c>
      <c r="P15" s="15">
        <v>18.959058564977926</v>
      </c>
      <c r="Q15" s="15">
        <v>19.35844937337129</v>
      </c>
      <c r="R15" s="15">
        <v>19.679992831342695</v>
      </c>
      <c r="S15" s="53">
        <v>20.820295149215745</v>
      </c>
      <c r="T15" s="53">
        <v>20.313132644850526</v>
      </c>
      <c r="U15" s="53">
        <v>20.010063661294346</v>
      </c>
      <c r="V15" s="15">
        <v>21.501771340925444</v>
      </c>
    </row>
    <row r="16" spans="1:22" ht="16.5" customHeight="1" thickBot="1">
      <c r="A16" s="19" t="s">
        <v>3</v>
      </c>
      <c r="B16" s="20">
        <v>6.7</v>
      </c>
      <c r="C16" s="20">
        <v>6.7</v>
      </c>
      <c r="D16" s="20">
        <v>13</v>
      </c>
      <c r="E16" s="40">
        <v>15.589381211862483</v>
      </c>
      <c r="F16" s="40">
        <v>10.811517918377579</v>
      </c>
      <c r="G16" s="40">
        <v>4.168785863228405</v>
      </c>
      <c r="H16" s="40">
        <v>4.207329159937554</v>
      </c>
      <c r="I16" s="40">
        <v>3.865518670582184</v>
      </c>
      <c r="J16" s="40">
        <v>3.2090026090655575</v>
      </c>
      <c r="K16" s="40">
        <v>3.511203012477952</v>
      </c>
      <c r="L16" s="40">
        <v>3.2526469576894432</v>
      </c>
      <c r="M16" s="40">
        <v>2.2447443219805514</v>
      </c>
      <c r="N16" s="40">
        <v>2.360504684239655</v>
      </c>
      <c r="O16" s="40">
        <v>2.6461902168443188</v>
      </c>
      <c r="P16" s="40">
        <v>3.5922030876333535</v>
      </c>
      <c r="Q16" s="40">
        <v>3.265378101859849</v>
      </c>
      <c r="R16" s="40">
        <v>2.9971595187551645</v>
      </c>
      <c r="S16" s="54">
        <v>3.415142346377156</v>
      </c>
      <c r="T16" s="54">
        <v>2.5133583833578235</v>
      </c>
      <c r="U16" s="54">
        <v>3.1239505145560535</v>
      </c>
      <c r="V16" s="40">
        <v>3.04816226721661</v>
      </c>
    </row>
    <row r="17" ht="15" hidden="1">
      <c r="A17" s="4" t="s">
        <v>5</v>
      </c>
    </row>
    <row r="18" spans="1:16" s="21" customFormat="1" ht="12" customHeight="1">
      <c r="A18" s="46" t="s">
        <v>39</v>
      </c>
      <c r="B18" s="42"/>
      <c r="C18" s="42"/>
      <c r="D18" s="42"/>
      <c r="E18" s="42"/>
      <c r="F18" s="42"/>
      <c r="G18" s="42"/>
      <c r="H18" s="42"/>
      <c r="I18" s="42"/>
      <c r="J18" s="22"/>
      <c r="K18" s="22"/>
      <c r="L18" s="22"/>
      <c r="M18" s="22"/>
      <c r="N18" s="22"/>
      <c r="O18" s="22"/>
      <c r="P18" s="22"/>
    </row>
    <row r="19" spans="1:16" s="21" customFormat="1" ht="9.75" customHeight="1">
      <c r="A19" s="25"/>
      <c r="B19" s="27"/>
      <c r="C19" s="27"/>
      <c r="D19" s="27"/>
      <c r="E19" s="27"/>
      <c r="F19" s="27"/>
      <c r="G19" s="27"/>
      <c r="H19" s="27"/>
      <c r="I19" s="27"/>
      <c r="J19" s="22"/>
      <c r="K19" s="22"/>
      <c r="L19" s="22"/>
      <c r="M19" s="22"/>
      <c r="N19" s="22"/>
      <c r="O19" s="22"/>
      <c r="P19" s="22"/>
    </row>
    <row r="20" spans="1:16" s="21" customFormat="1" ht="15.75" customHeight="1">
      <c r="A20" s="46" t="s">
        <v>14</v>
      </c>
      <c r="B20" s="46"/>
      <c r="C20" s="46"/>
      <c r="D20" s="46"/>
      <c r="E20" s="46"/>
      <c r="F20" s="46"/>
      <c r="G20" s="46"/>
      <c r="H20" s="46"/>
      <c r="I20" s="46"/>
      <c r="J20" s="22"/>
      <c r="K20" s="22"/>
      <c r="L20" s="22"/>
      <c r="M20" s="22"/>
      <c r="N20" s="22"/>
      <c r="O20" s="23"/>
      <c r="P20" s="23"/>
    </row>
    <row r="21" spans="1:16" s="21" customFormat="1" ht="48" customHeight="1">
      <c r="A21" s="43" t="s">
        <v>13</v>
      </c>
      <c r="B21" s="42"/>
      <c r="C21" s="42"/>
      <c r="D21" s="42"/>
      <c r="E21" s="42"/>
      <c r="F21" s="42"/>
      <c r="G21" s="42"/>
      <c r="H21" s="42"/>
      <c r="I21" s="42"/>
      <c r="J21" s="42"/>
      <c r="K21" s="42"/>
      <c r="L21" s="24"/>
      <c r="M21" s="24"/>
      <c r="N21" s="24"/>
      <c r="O21" s="24"/>
      <c r="P21" s="24"/>
    </row>
    <row r="22" spans="1:16" ht="12.75">
      <c r="A22" s="43" t="s">
        <v>11</v>
      </c>
      <c r="B22" s="42"/>
      <c r="C22" s="42"/>
      <c r="D22" s="42"/>
      <c r="E22" s="42"/>
      <c r="F22" s="42"/>
      <c r="G22" s="42"/>
      <c r="H22" s="42"/>
      <c r="I22" s="42"/>
      <c r="J22" s="42"/>
      <c r="K22" s="42"/>
      <c r="L22" s="5"/>
      <c r="M22" s="5"/>
      <c r="N22" s="5"/>
      <c r="O22" s="5"/>
      <c r="P22" s="5"/>
    </row>
    <row r="23" spans="1:16" ht="12.75">
      <c r="A23" s="44"/>
      <c r="B23" s="44"/>
      <c r="C23" s="44"/>
      <c r="D23" s="44"/>
      <c r="E23" s="44"/>
      <c r="F23" s="44"/>
      <c r="G23" s="44"/>
      <c r="H23" s="44"/>
      <c r="I23" s="44"/>
      <c r="J23" s="42"/>
      <c r="K23" s="42"/>
      <c r="L23" s="10"/>
      <c r="M23" s="10"/>
      <c r="N23" s="10"/>
      <c r="O23" s="10"/>
      <c r="P23" s="10"/>
    </row>
    <row r="24" spans="1:16" ht="12" customHeight="1">
      <c r="A24" s="45" t="s">
        <v>15</v>
      </c>
      <c r="B24" s="45"/>
      <c r="C24" s="45"/>
      <c r="D24" s="45"/>
      <c r="E24" s="45"/>
      <c r="F24" s="45"/>
      <c r="G24" s="45"/>
      <c r="H24" s="45"/>
      <c r="I24" s="45"/>
      <c r="J24" s="42"/>
      <c r="K24" s="42"/>
      <c r="L24" s="11"/>
      <c r="M24" s="11"/>
      <c r="N24" s="11"/>
      <c r="O24" s="11"/>
      <c r="P24" s="11"/>
    </row>
    <row r="25" spans="1:16" ht="24" customHeight="1">
      <c r="A25" s="41" t="s">
        <v>10</v>
      </c>
      <c r="B25" s="41"/>
      <c r="C25" s="41"/>
      <c r="D25" s="41"/>
      <c r="E25" s="41"/>
      <c r="F25" s="41"/>
      <c r="G25" s="41"/>
      <c r="H25" s="41"/>
      <c r="I25" s="41"/>
      <c r="J25" s="42"/>
      <c r="K25" s="42"/>
      <c r="L25" s="11"/>
      <c r="M25" s="11"/>
      <c r="N25" s="11"/>
      <c r="O25" s="11"/>
      <c r="P25" s="11"/>
    </row>
    <row r="26" spans="1:16" ht="24" customHeight="1">
      <c r="A26" s="41" t="s">
        <v>40</v>
      </c>
      <c r="B26" s="41"/>
      <c r="C26" s="41"/>
      <c r="D26" s="41"/>
      <c r="E26" s="41"/>
      <c r="F26" s="41"/>
      <c r="G26" s="41"/>
      <c r="H26" s="41"/>
      <c r="I26" s="41"/>
      <c r="J26" s="42"/>
      <c r="K26" s="42"/>
      <c r="L26" s="5"/>
      <c r="M26" s="5"/>
      <c r="N26" s="5"/>
      <c r="O26" s="5"/>
      <c r="P26" s="5"/>
    </row>
    <row r="27" spans="1:16" ht="12.75">
      <c r="A27" s="6"/>
      <c r="B27" s="5"/>
      <c r="C27" s="5"/>
      <c r="D27" s="5"/>
      <c r="E27" s="5"/>
      <c r="F27" s="5"/>
      <c r="G27" s="5"/>
      <c r="H27" s="5"/>
      <c r="I27" s="5"/>
      <c r="J27" s="5"/>
      <c r="K27" s="5"/>
      <c r="L27" s="5"/>
      <c r="M27" s="5"/>
      <c r="N27" s="5"/>
      <c r="O27" s="5"/>
      <c r="P27" s="5"/>
    </row>
    <row r="28" spans="1:11" ht="12.75">
      <c r="A28" s="6"/>
      <c r="B28" s="5"/>
      <c r="C28" s="5"/>
      <c r="D28" s="5"/>
      <c r="E28" s="5"/>
      <c r="F28" s="5"/>
      <c r="G28" s="5"/>
      <c r="H28" s="5"/>
      <c r="I28" s="5"/>
      <c r="J28" s="5"/>
      <c r="K28" s="5"/>
    </row>
    <row r="29" ht="12.75">
      <c r="A29" s="7"/>
    </row>
    <row r="30" spans="12:16" ht="12.75">
      <c r="L30" s="8"/>
      <c r="M30" s="8"/>
      <c r="N30" s="8"/>
      <c r="O30" s="8"/>
      <c r="P30" s="8"/>
    </row>
    <row r="31" spans="2:16" ht="12.75">
      <c r="B31" s="8"/>
      <c r="C31" s="8"/>
      <c r="D31" s="8"/>
      <c r="E31" s="8"/>
      <c r="F31" s="8"/>
      <c r="G31" s="8"/>
      <c r="H31" s="8"/>
      <c r="I31" s="8"/>
      <c r="J31" s="8"/>
      <c r="K31" s="8"/>
      <c r="L31" s="8"/>
      <c r="M31" s="8"/>
      <c r="N31" s="8"/>
      <c r="O31" s="8"/>
      <c r="P31" s="8"/>
    </row>
    <row r="32" spans="2:16" ht="12.75">
      <c r="B32" s="8"/>
      <c r="C32" s="8"/>
      <c r="D32" s="8"/>
      <c r="E32" s="8"/>
      <c r="F32" s="8"/>
      <c r="G32" s="8"/>
      <c r="H32" s="8"/>
      <c r="I32" s="8"/>
      <c r="J32" s="8"/>
      <c r="K32" s="8"/>
      <c r="L32" s="8"/>
      <c r="M32" s="8"/>
      <c r="N32" s="8"/>
      <c r="O32" s="8"/>
      <c r="P32" s="8"/>
    </row>
    <row r="33" spans="2:16" ht="12.75">
      <c r="B33" s="8"/>
      <c r="C33" s="8"/>
      <c r="D33" s="8"/>
      <c r="E33" s="8"/>
      <c r="F33" s="8"/>
      <c r="G33" s="8"/>
      <c r="H33" s="8"/>
      <c r="I33" s="8"/>
      <c r="J33" s="8"/>
      <c r="K33" s="8"/>
      <c r="L33" s="8"/>
      <c r="M33" s="8"/>
      <c r="N33" s="8"/>
      <c r="O33" s="8"/>
      <c r="P33" s="8"/>
    </row>
    <row r="34" spans="2:11" ht="12.75">
      <c r="B34" s="8"/>
      <c r="C34" s="8"/>
      <c r="D34" s="8"/>
      <c r="E34" s="8"/>
      <c r="F34" s="8"/>
      <c r="G34" s="8"/>
      <c r="H34" s="8"/>
      <c r="I34" s="8"/>
      <c r="J34" s="8"/>
      <c r="K34" s="8"/>
    </row>
    <row r="35" ht="15">
      <c r="L35" s="3"/>
    </row>
    <row r="36" spans="9:11" ht="15">
      <c r="I36" s="3"/>
      <c r="J36" s="3"/>
      <c r="K36" s="2"/>
    </row>
  </sheetData>
  <mergeCells count="9">
    <mergeCell ref="A18:I18"/>
    <mergeCell ref="A24:K24"/>
    <mergeCell ref="A20:I20"/>
    <mergeCell ref="A21:K21"/>
    <mergeCell ref="A1:V1"/>
    <mergeCell ref="A25:K25"/>
    <mergeCell ref="A26:K26"/>
    <mergeCell ref="A22:K22"/>
    <mergeCell ref="A23:K23"/>
  </mergeCells>
  <printOptions/>
  <pageMargins left="0.75" right="0.75" top="0.51" bottom="0.71" header="0.5" footer="0.5"/>
  <pageSetup fitToHeight="1" fitToWidth="1"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2005-04-25T17:29:14Z</cp:lastPrinted>
  <dcterms:created xsi:type="dcterms:W3CDTF">1999-05-12T11:07:56Z</dcterms:created>
  <dcterms:modified xsi:type="dcterms:W3CDTF">2005-06-28T19:56:06Z</dcterms:modified>
  <cp:category/>
  <cp:version/>
  <cp:contentType/>
  <cp:contentStatus/>
</cp:coreProperties>
</file>