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2120" windowHeight="4755" activeTab="0"/>
  </bookViews>
  <sheets>
    <sheet name="D6187T13c" sheetId="1" r:id="rId1"/>
  </sheets>
  <definedNames>
    <definedName name="_xlnm.Print_Area" localSheetId="0">'D6187T13c'!$A$1:$J$86</definedName>
  </definedNames>
  <calcPr fullCalcOnLoad="1"/>
</workbook>
</file>

<file path=xl/sharedStrings.xml><?xml version="1.0" encoding="utf-8"?>
<sst xmlns="http://schemas.openxmlformats.org/spreadsheetml/2006/main" count="85" uniqueCount="83">
  <si>
    <t>Table  13C.   Calendar Year Projections of On-Line Filed Individual Returns by State</t>
  </si>
  <si>
    <t>Actual</t>
  </si>
  <si>
    <t>Estimated</t>
  </si>
  <si>
    <t>Projected</t>
  </si>
  <si>
    <t>Item</t>
  </si>
  <si>
    <t>United States</t>
  </si>
  <si>
    <t>Alabama</t>
  </si>
  <si>
    <t>Alaska</t>
  </si>
  <si>
    <t>Arizona</t>
  </si>
  <si>
    <t>Arkansas</t>
  </si>
  <si>
    <t>California</t>
  </si>
  <si>
    <t xml:space="preserve">  (Laguna Niguel)</t>
  </si>
  <si>
    <t xml:space="preserve">  (Los Angeles)</t>
  </si>
  <si>
    <t xml:space="preserve">  (Sacramento)</t>
  </si>
  <si>
    <t xml:space="preserve">  (San Francisco)</t>
  </si>
  <si>
    <t xml:space="preserve">  (San Jose)</t>
  </si>
  <si>
    <t>Colorado</t>
  </si>
  <si>
    <t>Connecticut</t>
  </si>
  <si>
    <t>Delaware</t>
  </si>
  <si>
    <t>District of Columbia</t>
  </si>
  <si>
    <t>Florida</t>
  </si>
  <si>
    <t xml:space="preserve">  (Fort Lauderdale)</t>
  </si>
  <si>
    <t xml:space="preserve">  (Jacksonville)</t>
  </si>
  <si>
    <t>Georgia</t>
  </si>
  <si>
    <t>Hawaii</t>
  </si>
  <si>
    <t>Idaho</t>
  </si>
  <si>
    <t>Illinois</t>
  </si>
  <si>
    <t xml:space="preserve">  (Chicago)</t>
  </si>
  <si>
    <t xml:space="preserve">  (Springfield)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</si>
  <si>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</si>
  <si>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</si>
  <si>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</si>
  <si>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</si>
  <si>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</si>
  <si>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</si>
  <si>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</si>
  <si>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</si>
  <si>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</si>
  <si>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</si>
  <si>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</si>
  <si>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</si>
  <si>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</si>
  <si>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</si>
  <si>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</si>
  <si>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</si>
  <si>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</si>
  <si>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</si>
  <si>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</si>
  <si>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 xml:space="preserve">  (Albany)</t>
  </si>
  <si>
    <t xml:space="preserve">  (Brooklyn)</t>
  </si>
  <si>
    <t xml:space="preserve">  (Buffalo)</t>
  </si>
  <si>
    <t xml:space="preserve">  (Manhattan)</t>
  </si>
  <si>
    <t>North Carolina</t>
  </si>
  <si>
    <t>North Dakota</t>
  </si>
  <si>
    <t>Ohio</t>
  </si>
  <si>
    <t xml:space="preserve">  (Cincinnati)</t>
  </si>
  <si>
    <t xml:space="preserve">  (Cleveland)</t>
  </si>
  <si>
    <t>Oklahoma</t>
  </si>
  <si>
    <t>Oregon</t>
  </si>
  <si>
    <t>Pennsylvania</t>
  </si>
  <si>
    <t xml:space="preserve">  (Philadelphia)</t>
  </si>
  <si>
    <t xml:space="preserve">  (Pittsburgh)</t>
  </si>
  <si>
    <t>Rhode Island</t>
  </si>
  <si>
    <t>South Carolina</t>
  </si>
  <si>
    <t>South Dakota</t>
  </si>
  <si>
    <t>Tennessee</t>
  </si>
  <si>
    <t>Texas</t>
  </si>
  <si>
    <t xml:space="preserve">  (Austin)</t>
  </si>
  <si>
    <t xml:space="preserve">  (Dallas)</t>
  </si>
  <si>
    <t xml:space="preserve">  (Houston)</t>
  </si>
  <si>
    <t>Utah</t>
  </si>
  <si>
    <t>Vermont</t>
  </si>
  <si>
    <t>Virginia</t>
  </si>
  <si>
    <t>Washington</t>
  </si>
  <si>
    <t>West Virginia</t>
  </si>
  <si>
    <t>Wisconsin</t>
  </si>
  <si>
    <t>Wyoming</t>
  </si>
  <si>
    <t>International</t>
  </si>
  <si>
    <t>Notes:  Detail may not add to total due to rounding.</t>
  </si>
  <si>
    <t xml:space="preserve"> </t>
  </si>
  <si>
    <t xml:space="preserve">Traditional (i. e., pre-consolidation and pre-modernization) IRS district offices </t>
  </si>
  <si>
    <t>are shown in parentheses under their corresponding state for multi-district states.</t>
  </si>
  <si>
    <t>Source: IRS, Office of Research, Forecasting and Service Analysis Group, Spring 2007 Document 6187.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</si>
</sst>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"/>
    <numFmt numFmtId="167" formatCode="mmmm\,d\,yyyy"/>
    <numFmt numFmtId="168" formatCode="mmmm\ d\,yyyy"/>
    <numFmt numFmtId="169" formatCode="mmmm\ d\,\ yyyy"/>
    <numFmt numFmtId="170" formatCode="0.00000"/>
    <numFmt numFmtId="171" formatCode="0.0000"/>
    <numFmt numFmtId="172" formatCode="0.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00000"/>
    <numFmt numFmtId="180" formatCode="#,##0.0"/>
    <numFmt numFmtId="181" formatCode="0.0000%"/>
    <numFmt numFmtId="182" formatCode="0.0E+00"/>
    <numFmt numFmtId="183" formatCode="0E+00"/>
    <numFmt numFmtId="184" formatCode="0.0%"/>
    <numFmt numFmtId="185" formatCode="0.000%"/>
    <numFmt numFmtId="186" formatCode="0.00000%"/>
    <numFmt numFmtId="187" formatCode="0.000000%"/>
    <numFmt numFmtId="188" formatCode="0.0000000%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00000_);_(* \(#,##0.00000000\);_(* &quot;-&quot;??_);_(@_)"/>
    <numFmt numFmtId="196" formatCode="0.0000000"/>
    <numFmt numFmtId="197" formatCode="0.00000000"/>
    <numFmt numFmtId="198" formatCode="0.000000000"/>
    <numFmt numFmtId="199" formatCode="0.000000000000000%"/>
    <numFmt numFmtId="200" formatCode="0.00000000000000%"/>
    <numFmt numFmtId="201" formatCode="0.0000000000000%"/>
    <numFmt numFmtId="202" formatCode="0.000000000000%"/>
    <numFmt numFmtId="203" formatCode="0.00000000000%"/>
    <numFmt numFmtId="204" formatCode="0.0000000000%"/>
    <numFmt numFmtId="205" formatCode="0.000000000%"/>
    <numFmt numFmtId="206" formatCode="0.00000000%"/>
    <numFmt numFmtId="207" formatCode="_(* #,##0.00000000_);_(* \(#,##0.00000000\);_(* &quot;-&quot;????????_);_(@_)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  <numFmt numFmtId="214" formatCode="0.0000000000000000"/>
    <numFmt numFmtId="215" formatCode="0.00000000000000000"/>
    <numFmt numFmtId="216" formatCode="_(&quot;$&quot;* #,#00_);_(&quot;$&quot;* \(#,##0\);_(&quot;$&quot;* &quot;-&quot;_);_(@_)"/>
    <numFmt numFmtId="217" formatCode="_(* #,##0.000_);_(* \(#,##0.000\);_(* &quot;-&quot;???_);_(@_)"/>
    <numFmt numFmtId="218" formatCode="_(* #,##0.0000_);_(* \(#,##0.0000\);_(* &quot;-&quot;????_);_(@_)"/>
    <numFmt numFmtId="219" formatCode="0.0000000000000000%"/>
    <numFmt numFmtId="220" formatCode="dd\-mmm_)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10">
    <font>
      <sz val="10"/>
      <name val="Arial"/>
      <family val="0"/>
    </font>
    <font>
      <sz val="12"/>
      <name val="Arial MT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7" fillId="3" borderId="0" xfId="23" applyFont="1" applyFill="1">
      <alignment/>
      <protection/>
    </xf>
    <xf numFmtId="0" fontId="7" fillId="3" borderId="0" xfId="23" applyFont="1" applyFill="1" applyBorder="1">
      <alignment/>
      <protection/>
    </xf>
    <xf numFmtId="0" fontId="6" fillId="3" borderId="0" xfId="23" applyFont="1" applyFill="1" applyBorder="1">
      <alignment/>
      <protection/>
    </xf>
    <xf numFmtId="0" fontId="6" fillId="3" borderId="0" xfId="23" applyFont="1" applyFill="1">
      <alignment/>
      <protection/>
    </xf>
    <xf numFmtId="0" fontId="6" fillId="3" borderId="1" xfId="23" applyFont="1" applyFill="1" applyBorder="1">
      <alignment/>
      <protection/>
    </xf>
    <xf numFmtId="37" fontId="6" fillId="3" borderId="2" xfId="23" applyNumberFormat="1" applyFont="1" applyFill="1" applyBorder="1" applyProtection="1">
      <alignment/>
      <protection/>
    </xf>
    <xf numFmtId="37" fontId="6" fillId="3" borderId="3" xfId="23" applyNumberFormat="1" applyFont="1" applyFill="1" applyBorder="1" applyProtection="1">
      <alignment/>
      <protection/>
    </xf>
    <xf numFmtId="37" fontId="6" fillId="3" borderId="0" xfId="23" applyNumberFormat="1" applyFont="1" applyFill="1" applyBorder="1" applyProtection="1">
      <alignment/>
      <protection/>
    </xf>
    <xf numFmtId="37" fontId="6" fillId="3" borderId="0" xfId="23" applyNumberFormat="1" applyFont="1" applyFill="1">
      <alignment/>
      <protection/>
    </xf>
    <xf numFmtId="37" fontId="6" fillId="3" borderId="0" xfId="23" applyNumberFormat="1" applyFont="1" applyFill="1" applyBorder="1">
      <alignment/>
      <protection/>
    </xf>
    <xf numFmtId="37" fontId="6" fillId="3" borderId="4" xfId="23" applyNumberFormat="1" applyFont="1" applyFill="1" applyBorder="1" applyProtection="1">
      <alignment/>
      <protection/>
    </xf>
    <xf numFmtId="37" fontId="6" fillId="3" borderId="5" xfId="23" applyNumberFormat="1" applyFont="1" applyFill="1" applyBorder="1" applyProtection="1">
      <alignment/>
      <protection/>
    </xf>
    <xf numFmtId="0" fontId="9" fillId="3" borderId="0" xfId="23" applyFont="1" applyFill="1">
      <alignment/>
      <protection/>
    </xf>
    <xf numFmtId="37" fontId="6" fillId="3" borderId="2" xfId="23" applyNumberFormat="1" applyFont="1" applyFill="1" applyBorder="1">
      <alignment/>
      <protection/>
    </xf>
    <xf numFmtId="37" fontId="6" fillId="3" borderId="3" xfId="23" applyNumberFormat="1" applyFont="1" applyFill="1" applyBorder="1">
      <alignment/>
      <protection/>
    </xf>
    <xf numFmtId="37" fontId="6" fillId="3" borderId="6" xfId="23" applyNumberFormat="1" applyFont="1" applyFill="1" applyBorder="1" applyProtection="1">
      <alignment/>
      <protection/>
    </xf>
    <xf numFmtId="0" fontId="8" fillId="3" borderId="0" xfId="23" applyFont="1" applyFill="1" applyBorder="1" applyAlignment="1">
      <alignment horizontal="left"/>
      <protection/>
    </xf>
    <xf numFmtId="37" fontId="6" fillId="3" borderId="7" xfId="23" applyNumberFormat="1" applyFont="1" applyFill="1" applyBorder="1" applyProtection="1">
      <alignment/>
      <protection/>
    </xf>
    <xf numFmtId="0" fontId="9" fillId="3" borderId="0" xfId="22" applyFont="1" applyFill="1" applyBorder="1" applyAlignment="1" quotePrefix="1">
      <alignment horizontal="left"/>
      <protection/>
    </xf>
    <xf numFmtId="0" fontId="7" fillId="3" borderId="8" xfId="23" applyFont="1" applyFill="1" applyBorder="1">
      <alignment/>
      <protection/>
    </xf>
    <xf numFmtId="0" fontId="5" fillId="3" borderId="0" xfId="23" applyFont="1" applyFill="1" applyBorder="1" applyAlignment="1" quotePrefix="1">
      <alignment horizontal="left"/>
      <protection/>
    </xf>
    <xf numFmtId="0" fontId="7" fillId="3" borderId="8" xfId="23" applyFont="1" applyFill="1" applyBorder="1" applyAlignment="1" quotePrefix="1">
      <alignment horizontal="left"/>
      <protection/>
    </xf>
    <xf numFmtId="0" fontId="6" fillId="3" borderId="0" xfId="23" applyFont="1" applyFill="1" applyBorder="1" applyAlignment="1">
      <alignment horizontal="left"/>
      <protection/>
    </xf>
    <xf numFmtId="0" fontId="6" fillId="3" borderId="0" xfId="23" applyFont="1" applyFill="1" applyBorder="1" applyAlignment="1" applyProtection="1">
      <alignment horizontal="left"/>
      <protection locked="0"/>
    </xf>
    <xf numFmtId="0" fontId="6" fillId="3" borderId="1" xfId="24" applyFont="1" applyFill="1" applyBorder="1">
      <alignment/>
      <protection/>
    </xf>
    <xf numFmtId="0" fontId="8" fillId="3" borderId="1" xfId="24" applyFont="1" applyFill="1" applyBorder="1">
      <alignment/>
      <protection/>
    </xf>
    <xf numFmtId="0" fontId="6" fillId="3" borderId="9" xfId="24" applyFont="1" applyFill="1" applyBorder="1">
      <alignment/>
      <protection/>
    </xf>
    <xf numFmtId="0" fontId="9" fillId="3" borderId="0" xfId="22" applyFont="1" applyFill="1" applyBorder="1" applyAlignment="1">
      <alignment horizontal="left"/>
      <protection/>
    </xf>
    <xf numFmtId="0" fontId="9" fillId="3" borderId="0" xfId="23" applyFont="1" applyFill="1" applyBorder="1">
      <alignment/>
      <protection/>
    </xf>
    <xf numFmtId="0" fontId="7" fillId="3" borderId="0" xfId="23" applyFont="1" applyFill="1" applyBorder="1">
      <alignment/>
      <protection/>
    </xf>
    <xf numFmtId="0" fontId="7" fillId="3" borderId="2" xfId="23" applyFont="1" applyFill="1" applyBorder="1" applyAlignment="1">
      <alignment horizontal="center"/>
      <protection/>
    </xf>
    <xf numFmtId="0" fontId="7" fillId="3" borderId="1" xfId="23" applyFont="1" applyFill="1" applyBorder="1" applyAlignment="1">
      <alignment horizontal="center"/>
      <protection/>
    </xf>
    <xf numFmtId="0" fontId="7" fillId="3" borderId="0" xfId="23" applyFont="1" applyFill="1">
      <alignment/>
      <protection/>
    </xf>
    <xf numFmtId="0" fontId="7" fillId="3" borderId="0" xfId="23" applyFont="1" applyFill="1" applyAlignment="1">
      <alignment horizontal="center"/>
      <protection/>
    </xf>
    <xf numFmtId="0" fontId="7" fillId="3" borderId="0" xfId="23" applyFont="1" applyFill="1" applyBorder="1" applyAlignment="1">
      <alignment horizontal="center"/>
      <protection/>
    </xf>
    <xf numFmtId="0" fontId="7" fillId="3" borderId="2" xfId="23" applyFont="1" applyFill="1" applyBorder="1">
      <alignment/>
      <protection/>
    </xf>
    <xf numFmtId="0" fontId="7" fillId="3" borderId="1" xfId="23" applyFont="1" applyFill="1" applyBorder="1">
      <alignment/>
      <protection/>
    </xf>
    <xf numFmtId="0" fontId="7" fillId="3" borderId="10" xfId="23" applyFont="1" applyFill="1" applyBorder="1">
      <alignment/>
      <protection/>
    </xf>
    <xf numFmtId="0" fontId="7" fillId="3" borderId="11" xfId="23" applyFont="1" applyFill="1" applyBorder="1">
      <alignment/>
      <protection/>
    </xf>
    <xf numFmtId="166" fontId="7" fillId="3" borderId="12" xfId="21" applyNumberFormat="1" applyFont="1" applyFill="1" applyBorder="1" applyAlignment="1" applyProtection="1">
      <alignment horizontal="center"/>
      <protection/>
    </xf>
    <xf numFmtId="166" fontId="7" fillId="3" borderId="11" xfId="21" applyNumberFormat="1" applyFont="1" applyFill="1" applyBorder="1" applyAlignment="1" applyProtection="1">
      <alignment horizontal="center"/>
      <protection/>
    </xf>
    <xf numFmtId="166" fontId="7" fillId="3" borderId="5" xfId="21" applyNumberFormat="1" applyFont="1" applyFill="1" applyBorder="1" applyAlignment="1" applyProtection="1">
      <alignment horizontal="center"/>
      <protection/>
    </xf>
    <xf numFmtId="0" fontId="7" fillId="3" borderId="11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Normal_E" xfId="22"/>
    <cellStyle name="Normal_E (2)" xfId="23"/>
    <cellStyle name="Normal_Javier's Tables 14 - 16 10-1-0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 topLeftCell="A1">
      <selection activeCell="A2" sqref="A2"/>
    </sheetView>
  </sheetViews>
  <sheetFormatPr defaultColWidth="10.140625" defaultRowHeight="12.75"/>
  <cols>
    <col min="1" max="1" width="30.8515625" style="5" customWidth="1"/>
    <col min="2" max="10" width="15.7109375" style="6" customWidth="1"/>
    <col min="11" max="11" width="10.8515625" style="5" customWidth="1"/>
    <col min="12" max="16384" width="10.140625" style="6" customWidth="1"/>
  </cols>
  <sheetData>
    <row r="1" spans="1:10" ht="12.75">
      <c r="A1" s="23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ht="12" thickBot="1">
      <c r="A2" s="24"/>
      <c r="B2" s="22"/>
      <c r="C2" s="22"/>
      <c r="D2" s="22"/>
      <c r="E2" s="22"/>
      <c r="F2" s="22"/>
      <c r="G2" s="22"/>
      <c r="H2" s="22"/>
      <c r="I2" s="22"/>
      <c r="J2" s="22"/>
    </row>
    <row r="3" spans="1:11" s="35" customFormat="1" ht="12" thickTop="1">
      <c r="A3" s="32"/>
      <c r="B3" s="33" t="s">
        <v>1</v>
      </c>
      <c r="C3" s="34" t="s">
        <v>2</v>
      </c>
      <c r="G3" s="36" t="s">
        <v>3</v>
      </c>
      <c r="J3" s="32"/>
      <c r="K3" s="32"/>
    </row>
    <row r="4" spans="1:11" s="35" customFormat="1" ht="11.25">
      <c r="A4" s="37" t="s">
        <v>4</v>
      </c>
      <c r="B4" s="38"/>
      <c r="C4" s="39"/>
      <c r="D4" s="40"/>
      <c r="E4" s="40"/>
      <c r="F4" s="40"/>
      <c r="G4" s="40"/>
      <c r="H4" s="40"/>
      <c r="I4" s="40"/>
      <c r="J4" s="40"/>
      <c r="K4" s="32"/>
    </row>
    <row r="5" spans="1:11" s="35" customFormat="1" ht="11.25">
      <c r="A5" s="41"/>
      <c r="B5" s="42">
        <v>2006</v>
      </c>
      <c r="C5" s="42">
        <v>2007</v>
      </c>
      <c r="D5" s="43">
        <v>2008</v>
      </c>
      <c r="E5" s="44">
        <v>2009</v>
      </c>
      <c r="F5" s="44">
        <v>2010</v>
      </c>
      <c r="G5" s="44">
        <v>2011</v>
      </c>
      <c r="H5" s="44">
        <v>2012</v>
      </c>
      <c r="I5" s="44">
        <v>2013</v>
      </c>
      <c r="J5" s="45">
        <v>2014</v>
      </c>
      <c r="K5" s="32"/>
    </row>
    <row r="6" spans="2:10" ht="11.25">
      <c r="B6" s="16"/>
      <c r="C6" s="16"/>
      <c r="D6" s="17"/>
      <c r="E6" s="12"/>
      <c r="F6" s="12"/>
      <c r="G6" s="12"/>
      <c r="H6" s="12"/>
      <c r="I6" s="12"/>
      <c r="J6" s="12"/>
    </row>
    <row r="7" spans="1:18" ht="11.25">
      <c r="A7" s="25" t="s">
        <v>5</v>
      </c>
      <c r="B7" s="8">
        <v>20306214</v>
      </c>
      <c r="C7" s="9">
        <v>22393600</v>
      </c>
      <c r="D7" s="9">
        <v>23958800</v>
      </c>
      <c r="E7" s="10">
        <v>25295700</v>
      </c>
      <c r="F7" s="10">
        <v>26205000</v>
      </c>
      <c r="G7" s="10">
        <v>26937000</v>
      </c>
      <c r="H7" s="10">
        <v>27535800</v>
      </c>
      <c r="I7" s="10">
        <v>28100700</v>
      </c>
      <c r="J7" s="10">
        <v>28658400</v>
      </c>
      <c r="K7" s="12"/>
      <c r="L7" s="11"/>
      <c r="M7" s="11"/>
      <c r="N7" s="11"/>
      <c r="O7" s="11"/>
      <c r="P7" s="11"/>
      <c r="Q7" s="11"/>
      <c r="R7" s="11"/>
    </row>
    <row r="8" spans="2:18" ht="11.25">
      <c r="B8" s="8"/>
      <c r="C8" s="8"/>
      <c r="D8" s="9"/>
      <c r="E8" s="10"/>
      <c r="F8" s="10"/>
      <c r="G8" s="10"/>
      <c r="H8" s="10"/>
      <c r="I8" s="10"/>
      <c r="J8" s="10"/>
      <c r="K8" s="12"/>
      <c r="L8" s="11"/>
      <c r="M8" s="11"/>
      <c r="N8" s="11"/>
      <c r="O8" s="11"/>
      <c r="P8" s="11"/>
      <c r="Q8" s="11"/>
      <c r="R8" s="11"/>
    </row>
    <row r="9" spans="1:18" ht="11.25">
      <c r="A9" s="25" t="s">
        <v>6</v>
      </c>
      <c r="B9" s="8">
        <v>267077</v>
      </c>
      <c r="C9" s="20">
        <v>296800</v>
      </c>
      <c r="D9" s="9">
        <v>316700</v>
      </c>
      <c r="E9" s="10">
        <v>332800</v>
      </c>
      <c r="F9" s="10">
        <v>342200</v>
      </c>
      <c r="G9" s="10">
        <v>349600</v>
      </c>
      <c r="H9" s="10">
        <v>355800</v>
      </c>
      <c r="I9" s="10">
        <v>356300</v>
      </c>
      <c r="J9" s="10">
        <v>369200</v>
      </c>
      <c r="K9" s="12"/>
      <c r="L9" s="11"/>
      <c r="M9" s="11"/>
      <c r="N9" s="11"/>
      <c r="O9" s="11"/>
      <c r="P9" s="11"/>
      <c r="Q9" s="11"/>
      <c r="R9" s="11"/>
    </row>
    <row r="10" spans="1:18" ht="11.25">
      <c r="A10" s="25" t="s">
        <v>7</v>
      </c>
      <c r="B10" s="8">
        <v>68813</v>
      </c>
      <c r="C10" s="20">
        <v>73500</v>
      </c>
      <c r="D10" s="9">
        <v>77200</v>
      </c>
      <c r="E10" s="10">
        <v>80100</v>
      </c>
      <c r="F10" s="10">
        <v>82100</v>
      </c>
      <c r="G10" s="10">
        <v>83700</v>
      </c>
      <c r="H10" s="10">
        <v>85200</v>
      </c>
      <c r="I10" s="10">
        <v>86900</v>
      </c>
      <c r="J10" s="10">
        <v>88700</v>
      </c>
      <c r="K10" s="12"/>
      <c r="L10" s="11"/>
      <c r="M10" s="11"/>
      <c r="N10" s="11"/>
      <c r="O10" s="11"/>
      <c r="P10" s="11"/>
      <c r="Q10" s="11"/>
      <c r="R10" s="11"/>
    </row>
    <row r="11" spans="1:18" ht="11.25">
      <c r="A11" s="25" t="s">
        <v>8</v>
      </c>
      <c r="B11" s="8">
        <v>403738</v>
      </c>
      <c r="C11" s="20">
        <v>453900</v>
      </c>
      <c r="D11" s="9">
        <v>488400</v>
      </c>
      <c r="E11" s="10">
        <v>517500</v>
      </c>
      <c r="F11" s="10">
        <v>538600</v>
      </c>
      <c r="G11" s="10">
        <v>556500</v>
      </c>
      <c r="H11" s="10">
        <v>572400</v>
      </c>
      <c r="I11" s="10">
        <v>588100</v>
      </c>
      <c r="J11" s="10">
        <v>600000</v>
      </c>
      <c r="K11" s="12"/>
      <c r="L11" s="11"/>
      <c r="M11" s="11"/>
      <c r="N11" s="11"/>
      <c r="O11" s="11"/>
      <c r="P11" s="11"/>
      <c r="Q11" s="11"/>
      <c r="R11" s="11"/>
    </row>
    <row r="12" spans="1:18" ht="11.25">
      <c r="A12" s="25" t="s">
        <v>9</v>
      </c>
      <c r="B12" s="8">
        <v>151953</v>
      </c>
      <c r="C12" s="20">
        <v>167600</v>
      </c>
      <c r="D12" s="9">
        <v>180200</v>
      </c>
      <c r="E12" s="10">
        <v>191400</v>
      </c>
      <c r="F12" s="10">
        <v>198600</v>
      </c>
      <c r="G12" s="10">
        <v>204000</v>
      </c>
      <c r="H12" s="10">
        <v>208100</v>
      </c>
      <c r="I12" s="10">
        <v>211700</v>
      </c>
      <c r="J12" s="10">
        <v>215600</v>
      </c>
      <c r="K12" s="12"/>
      <c r="L12" s="11"/>
      <c r="M12" s="11"/>
      <c r="N12" s="11"/>
      <c r="O12" s="11"/>
      <c r="P12" s="11"/>
      <c r="Q12" s="11"/>
      <c r="R12" s="11"/>
    </row>
    <row r="13" spans="1:18" ht="11.25">
      <c r="A13" s="25" t="s">
        <v>10</v>
      </c>
      <c r="B13" s="8">
        <f>B14+B15+B16+B17+B18</f>
        <v>1727777</v>
      </c>
      <c r="C13" s="8">
        <v>1911100</v>
      </c>
      <c r="D13" s="9">
        <v>2071700</v>
      </c>
      <c r="E13" s="10">
        <v>2228400</v>
      </c>
      <c r="F13" s="10">
        <v>2339000</v>
      </c>
      <c r="G13" s="10">
        <v>2427200</v>
      </c>
      <c r="H13" s="10">
        <v>2493300</v>
      </c>
      <c r="I13" s="10">
        <v>2548500</v>
      </c>
      <c r="J13" s="10">
        <v>2593500</v>
      </c>
      <c r="K13" s="12"/>
      <c r="L13" s="11"/>
      <c r="M13" s="11"/>
      <c r="N13" s="11"/>
      <c r="O13" s="11"/>
      <c r="P13" s="11"/>
      <c r="Q13" s="11"/>
      <c r="R13" s="11"/>
    </row>
    <row r="14" spans="1:18" ht="11.25">
      <c r="A14" s="19" t="s">
        <v>11</v>
      </c>
      <c r="B14" s="8">
        <v>545034</v>
      </c>
      <c r="C14" s="20">
        <v>602900</v>
      </c>
      <c r="D14" s="9">
        <v>659300</v>
      </c>
      <c r="E14" s="10">
        <v>715400</v>
      </c>
      <c r="F14" s="10">
        <v>756800</v>
      </c>
      <c r="G14" s="10">
        <v>791200</v>
      </c>
      <c r="H14" s="10">
        <v>818600</v>
      </c>
      <c r="I14" s="10">
        <v>842500</v>
      </c>
      <c r="J14" s="10">
        <v>857300</v>
      </c>
      <c r="K14" s="12"/>
      <c r="L14" s="11"/>
      <c r="M14" s="11"/>
      <c r="N14" s="11"/>
      <c r="O14" s="11"/>
      <c r="P14" s="11"/>
      <c r="Q14" s="11"/>
      <c r="R14" s="11"/>
    </row>
    <row r="15" spans="1:18" ht="11.25">
      <c r="A15" s="19" t="s">
        <v>12</v>
      </c>
      <c r="B15" s="8">
        <v>332961</v>
      </c>
      <c r="C15" s="20">
        <v>379700</v>
      </c>
      <c r="D15" s="9">
        <v>421200</v>
      </c>
      <c r="E15" s="10">
        <v>467000</v>
      </c>
      <c r="F15" s="10">
        <v>501800</v>
      </c>
      <c r="G15" s="10">
        <v>529200</v>
      </c>
      <c r="H15" s="10">
        <v>547800</v>
      </c>
      <c r="I15" s="10">
        <v>559900</v>
      </c>
      <c r="J15" s="10">
        <v>569000</v>
      </c>
      <c r="K15" s="12"/>
      <c r="L15" s="11"/>
      <c r="M15" s="11"/>
      <c r="N15" s="11"/>
      <c r="O15" s="11"/>
      <c r="P15" s="11"/>
      <c r="Q15" s="11"/>
      <c r="R15" s="11"/>
    </row>
    <row r="16" spans="1:18" ht="11.25">
      <c r="A16" s="19" t="s">
        <v>13</v>
      </c>
      <c r="B16" s="8">
        <v>376118</v>
      </c>
      <c r="C16" s="20">
        <v>409600</v>
      </c>
      <c r="D16" s="9">
        <v>436900</v>
      </c>
      <c r="E16" s="10">
        <v>461300</v>
      </c>
      <c r="F16" s="10">
        <v>477000</v>
      </c>
      <c r="G16" s="10">
        <v>489400</v>
      </c>
      <c r="H16" s="10">
        <v>499200</v>
      </c>
      <c r="I16" s="10">
        <v>508700</v>
      </c>
      <c r="J16" s="10">
        <v>517900</v>
      </c>
      <c r="K16" s="12"/>
      <c r="L16" s="11"/>
      <c r="M16" s="11"/>
      <c r="N16" s="11"/>
      <c r="O16" s="11"/>
      <c r="P16" s="11"/>
      <c r="Q16" s="11"/>
      <c r="R16" s="11"/>
    </row>
    <row r="17" spans="1:18" ht="11.25">
      <c r="A17" s="19" t="s">
        <v>14</v>
      </c>
      <c r="B17" s="8">
        <v>199787</v>
      </c>
      <c r="C17" s="20">
        <v>216900</v>
      </c>
      <c r="D17" s="9">
        <v>228400</v>
      </c>
      <c r="E17" s="10">
        <v>238000</v>
      </c>
      <c r="F17" s="10">
        <v>243800</v>
      </c>
      <c r="G17" s="10">
        <v>248200</v>
      </c>
      <c r="H17" s="10">
        <v>251900</v>
      </c>
      <c r="I17" s="10">
        <v>255900</v>
      </c>
      <c r="J17" s="10">
        <v>260800</v>
      </c>
      <c r="K17" s="12"/>
      <c r="L17" s="11"/>
      <c r="M17" s="11"/>
      <c r="N17" s="11"/>
      <c r="O17" s="11"/>
      <c r="P17" s="11"/>
      <c r="Q17" s="11"/>
      <c r="R17" s="11"/>
    </row>
    <row r="18" spans="1:18" ht="11.25">
      <c r="A18" s="19" t="s">
        <v>15</v>
      </c>
      <c r="B18" s="8">
        <v>273877</v>
      </c>
      <c r="C18" s="20">
        <v>302100</v>
      </c>
      <c r="D18" s="9">
        <v>325900</v>
      </c>
      <c r="E18" s="10">
        <v>346600</v>
      </c>
      <c r="F18" s="10">
        <v>359600</v>
      </c>
      <c r="G18" s="10">
        <v>369100</v>
      </c>
      <c r="H18" s="10">
        <v>375800</v>
      </c>
      <c r="I18" s="10">
        <v>381400</v>
      </c>
      <c r="J18" s="10">
        <v>388400</v>
      </c>
      <c r="K18" s="12"/>
      <c r="L18" s="11"/>
      <c r="M18" s="11"/>
      <c r="N18" s="11"/>
      <c r="O18" s="11"/>
      <c r="P18" s="11"/>
      <c r="Q18" s="11"/>
      <c r="R18" s="11"/>
    </row>
    <row r="19" spans="1:18" ht="11.25">
      <c r="A19" s="25" t="s">
        <v>16</v>
      </c>
      <c r="B19" s="8">
        <v>383204</v>
      </c>
      <c r="C19" s="20">
        <v>420100</v>
      </c>
      <c r="D19" s="9">
        <v>443900</v>
      </c>
      <c r="E19" s="10">
        <v>462900</v>
      </c>
      <c r="F19" s="10">
        <v>475500</v>
      </c>
      <c r="G19" s="10">
        <v>485100</v>
      </c>
      <c r="H19" s="10">
        <v>492900</v>
      </c>
      <c r="I19" s="10">
        <v>500300</v>
      </c>
      <c r="J19" s="10">
        <v>510700</v>
      </c>
      <c r="K19" s="12"/>
      <c r="L19" s="11"/>
      <c r="M19" s="11"/>
      <c r="N19" s="11"/>
      <c r="O19" s="11"/>
      <c r="P19" s="11"/>
      <c r="Q19" s="11"/>
      <c r="R19" s="11"/>
    </row>
    <row r="20" spans="1:18" ht="11.25">
      <c r="A20" s="25" t="s">
        <v>17</v>
      </c>
      <c r="B20" s="8">
        <v>234563</v>
      </c>
      <c r="C20" s="20">
        <v>268200</v>
      </c>
      <c r="D20" s="9">
        <v>287900</v>
      </c>
      <c r="E20" s="10">
        <v>304600</v>
      </c>
      <c r="F20" s="10">
        <v>315100</v>
      </c>
      <c r="G20" s="10">
        <v>323000</v>
      </c>
      <c r="H20" s="10">
        <v>328800</v>
      </c>
      <c r="I20" s="10">
        <v>333800</v>
      </c>
      <c r="J20" s="10">
        <v>340200</v>
      </c>
      <c r="K20" s="12"/>
      <c r="L20" s="11"/>
      <c r="M20" s="11"/>
      <c r="N20" s="11"/>
      <c r="O20" s="11"/>
      <c r="P20" s="11"/>
      <c r="Q20" s="11"/>
      <c r="R20" s="11"/>
    </row>
    <row r="21" spans="1:18" ht="11.25">
      <c r="A21" s="25" t="s">
        <v>18</v>
      </c>
      <c r="B21" s="8">
        <v>70571</v>
      </c>
      <c r="C21" s="20">
        <v>78000</v>
      </c>
      <c r="D21" s="9">
        <v>83400</v>
      </c>
      <c r="E21" s="10">
        <v>88000</v>
      </c>
      <c r="F21" s="10">
        <v>91300</v>
      </c>
      <c r="G21" s="10">
        <v>94000</v>
      </c>
      <c r="H21" s="10">
        <v>96300</v>
      </c>
      <c r="I21" s="10">
        <v>98500</v>
      </c>
      <c r="J21" s="10">
        <v>100600</v>
      </c>
      <c r="K21" s="12"/>
      <c r="L21" s="11"/>
      <c r="M21" s="11"/>
      <c r="N21" s="11"/>
      <c r="O21" s="11"/>
      <c r="P21" s="11"/>
      <c r="Q21" s="11"/>
      <c r="R21" s="11"/>
    </row>
    <row r="22" spans="1:18" ht="11.25">
      <c r="A22" s="26" t="s">
        <v>19</v>
      </c>
      <c r="B22" s="8">
        <v>47267</v>
      </c>
      <c r="C22" s="20">
        <v>53500</v>
      </c>
      <c r="D22" s="9">
        <v>58500</v>
      </c>
      <c r="E22" s="10">
        <v>62700</v>
      </c>
      <c r="F22" s="10">
        <v>65800</v>
      </c>
      <c r="G22" s="10">
        <v>68500</v>
      </c>
      <c r="H22" s="10">
        <v>70800</v>
      </c>
      <c r="I22" s="10">
        <v>73100</v>
      </c>
      <c r="J22" s="10">
        <v>74600</v>
      </c>
      <c r="K22" s="12"/>
      <c r="L22" s="11"/>
      <c r="M22" s="11"/>
      <c r="N22" s="11"/>
      <c r="O22" s="11"/>
      <c r="P22" s="11"/>
      <c r="Q22" s="11"/>
      <c r="R22" s="11"/>
    </row>
    <row r="23" spans="1:18" ht="11.25">
      <c r="A23" s="25" t="s">
        <v>20</v>
      </c>
      <c r="B23" s="8">
        <f>B24+B25</f>
        <v>1365500</v>
      </c>
      <c r="C23" s="8">
        <v>1524400</v>
      </c>
      <c r="D23" s="9">
        <v>1643700</v>
      </c>
      <c r="E23" s="10">
        <v>1747200</v>
      </c>
      <c r="F23" s="10">
        <v>1825500</v>
      </c>
      <c r="G23" s="10">
        <v>1894100</v>
      </c>
      <c r="H23" s="10">
        <v>1956100</v>
      </c>
      <c r="I23" s="10">
        <v>2017300</v>
      </c>
      <c r="J23" s="10">
        <v>2058900</v>
      </c>
      <c r="K23" s="12"/>
      <c r="L23" s="11"/>
      <c r="M23" s="11"/>
      <c r="N23" s="11"/>
      <c r="O23" s="11"/>
      <c r="P23" s="11"/>
      <c r="Q23" s="11"/>
      <c r="R23" s="11"/>
    </row>
    <row r="24" spans="1:18" ht="11.25">
      <c r="A24" s="19" t="s">
        <v>21</v>
      </c>
      <c r="B24" s="8">
        <v>394002</v>
      </c>
      <c r="C24" s="20">
        <v>444100</v>
      </c>
      <c r="D24" s="9">
        <v>482100</v>
      </c>
      <c r="E24" s="10">
        <v>518000</v>
      </c>
      <c r="F24" s="10">
        <v>543500</v>
      </c>
      <c r="G24" s="10">
        <v>562700</v>
      </c>
      <c r="H24" s="10">
        <v>575800</v>
      </c>
      <c r="I24" s="10">
        <v>585300</v>
      </c>
      <c r="J24" s="10">
        <v>596400</v>
      </c>
      <c r="K24" s="12"/>
      <c r="L24" s="11"/>
      <c r="M24" s="11"/>
      <c r="N24" s="11"/>
      <c r="O24" s="11"/>
      <c r="P24" s="11"/>
      <c r="Q24" s="11"/>
      <c r="R24" s="11"/>
    </row>
    <row r="25" spans="1:18" ht="11.25">
      <c r="A25" s="19" t="s">
        <v>22</v>
      </c>
      <c r="B25" s="8">
        <v>971498</v>
      </c>
      <c r="C25" s="20">
        <v>1080300</v>
      </c>
      <c r="D25" s="9">
        <v>1161600</v>
      </c>
      <c r="E25" s="10">
        <v>1229200</v>
      </c>
      <c r="F25" s="10">
        <v>1282000</v>
      </c>
      <c r="G25" s="10">
        <v>1331400</v>
      </c>
      <c r="H25" s="10">
        <v>1380300</v>
      </c>
      <c r="I25" s="10">
        <v>1432000</v>
      </c>
      <c r="J25" s="10">
        <v>1462500</v>
      </c>
      <c r="K25" s="12"/>
      <c r="L25" s="11"/>
      <c r="M25" s="11"/>
      <c r="N25" s="11"/>
      <c r="O25" s="11"/>
      <c r="P25" s="11"/>
      <c r="Q25" s="11"/>
      <c r="R25" s="11"/>
    </row>
    <row r="26" spans="1:18" ht="11.25">
      <c r="A26" s="25" t="s">
        <v>23</v>
      </c>
      <c r="B26" s="8">
        <v>669943</v>
      </c>
      <c r="C26" s="20">
        <v>727400</v>
      </c>
      <c r="D26" s="9">
        <v>771100</v>
      </c>
      <c r="E26" s="10">
        <v>808000</v>
      </c>
      <c r="F26" s="10">
        <v>832300</v>
      </c>
      <c r="G26" s="10">
        <v>852200</v>
      </c>
      <c r="H26" s="10">
        <v>868700</v>
      </c>
      <c r="I26" s="10">
        <v>884800</v>
      </c>
      <c r="J26" s="10">
        <v>902400</v>
      </c>
      <c r="K26" s="12"/>
      <c r="L26" s="11"/>
      <c r="M26" s="11"/>
      <c r="N26" s="11"/>
      <c r="O26" s="11"/>
      <c r="P26" s="11"/>
      <c r="Q26" s="11"/>
      <c r="R26" s="11"/>
    </row>
    <row r="27" spans="1:18" ht="11.25">
      <c r="A27" s="25" t="s">
        <v>24</v>
      </c>
      <c r="B27" s="8">
        <v>76967</v>
      </c>
      <c r="C27" s="20">
        <v>85800</v>
      </c>
      <c r="D27" s="9">
        <v>93400</v>
      </c>
      <c r="E27" s="10">
        <v>100100</v>
      </c>
      <c r="F27" s="10">
        <v>104800</v>
      </c>
      <c r="G27" s="10">
        <v>108300</v>
      </c>
      <c r="H27" s="10">
        <v>110700</v>
      </c>
      <c r="I27" s="10">
        <v>112600</v>
      </c>
      <c r="J27" s="10">
        <v>114700</v>
      </c>
      <c r="K27" s="12"/>
      <c r="L27" s="11"/>
      <c r="M27" s="11"/>
      <c r="N27" s="11"/>
      <c r="O27" s="11"/>
      <c r="P27" s="11"/>
      <c r="Q27" s="11"/>
      <c r="R27" s="11"/>
    </row>
    <row r="28" spans="1:18" ht="11.25">
      <c r="A28" s="25" t="s">
        <v>25</v>
      </c>
      <c r="B28" s="8">
        <v>112224</v>
      </c>
      <c r="C28" s="8">
        <v>125900</v>
      </c>
      <c r="D28" s="10">
        <v>134000</v>
      </c>
      <c r="E28" s="10">
        <v>140900</v>
      </c>
      <c r="F28" s="10">
        <v>145800</v>
      </c>
      <c r="G28" s="10">
        <v>150200</v>
      </c>
      <c r="H28" s="10">
        <v>154200</v>
      </c>
      <c r="I28" s="10">
        <v>158300</v>
      </c>
      <c r="J28" s="10">
        <v>161500</v>
      </c>
      <c r="K28" s="12"/>
      <c r="L28" s="11"/>
      <c r="M28" s="11"/>
      <c r="N28" s="11"/>
      <c r="O28" s="11"/>
      <c r="P28" s="11"/>
      <c r="Q28" s="11"/>
      <c r="R28" s="11"/>
    </row>
    <row r="29" spans="1:18" ht="11.25">
      <c r="A29" s="27" t="s">
        <v>26</v>
      </c>
      <c r="B29" s="8">
        <f>B30+B31</f>
        <v>846420</v>
      </c>
      <c r="C29" s="8">
        <v>926000</v>
      </c>
      <c r="D29" s="9">
        <v>990700</v>
      </c>
      <c r="E29" s="10">
        <v>1041300</v>
      </c>
      <c r="F29" s="10">
        <v>1072400</v>
      </c>
      <c r="G29" s="10">
        <v>1095000</v>
      </c>
      <c r="H29" s="10">
        <v>1112200</v>
      </c>
      <c r="I29" s="10">
        <v>1128000</v>
      </c>
      <c r="J29" s="10">
        <v>1150700</v>
      </c>
      <c r="K29" s="12"/>
      <c r="L29" s="11"/>
      <c r="M29" s="11"/>
      <c r="N29" s="11"/>
      <c r="O29" s="11"/>
      <c r="P29" s="11"/>
      <c r="Q29" s="11"/>
      <c r="R29" s="11"/>
    </row>
    <row r="30" spans="1:18" ht="11.25">
      <c r="A30" s="28" t="s">
        <v>27</v>
      </c>
      <c r="B30" s="8">
        <v>627231</v>
      </c>
      <c r="C30" s="8">
        <v>686100</v>
      </c>
      <c r="D30" s="9">
        <v>733300</v>
      </c>
      <c r="E30" s="10">
        <v>770700</v>
      </c>
      <c r="F30" s="10">
        <v>794100</v>
      </c>
      <c r="G30" s="10">
        <v>811800</v>
      </c>
      <c r="H30" s="10">
        <v>825500</v>
      </c>
      <c r="I30" s="10">
        <v>838300</v>
      </c>
      <c r="J30" s="10">
        <v>855100</v>
      </c>
      <c r="K30" s="12"/>
      <c r="L30" s="11"/>
      <c r="M30" s="11"/>
      <c r="N30" s="11"/>
      <c r="O30" s="11"/>
      <c r="P30" s="11"/>
      <c r="Q30" s="11"/>
      <c r="R30" s="11"/>
    </row>
    <row r="31" spans="1:18" ht="11.25">
      <c r="A31" s="28" t="s">
        <v>28</v>
      </c>
      <c r="B31" s="8">
        <v>219189</v>
      </c>
      <c r="C31" s="8">
        <v>239900</v>
      </c>
      <c r="D31" s="9">
        <v>257400</v>
      </c>
      <c r="E31" s="10">
        <v>270600</v>
      </c>
      <c r="F31" s="10">
        <v>278200</v>
      </c>
      <c r="G31" s="10">
        <v>283300</v>
      </c>
      <c r="H31" s="10">
        <v>286700</v>
      </c>
      <c r="I31" s="10">
        <v>289700</v>
      </c>
      <c r="J31" s="10">
        <v>295500</v>
      </c>
      <c r="K31" s="12"/>
      <c r="L31" s="11"/>
      <c r="M31" s="11"/>
      <c r="N31" s="11"/>
      <c r="O31" s="11"/>
      <c r="P31" s="11"/>
      <c r="Q31" s="11"/>
      <c r="R31" s="11"/>
    </row>
    <row r="32" spans="1:18" ht="11.25">
      <c r="A32" s="27" t="s">
        <v>29</v>
      </c>
      <c r="B32" s="8">
        <v>495087</v>
      </c>
      <c r="C32" s="8">
        <v>535500</v>
      </c>
      <c r="D32" s="9">
        <v>570100</v>
      </c>
      <c r="E32" s="10">
        <v>597500</v>
      </c>
      <c r="F32" s="10">
        <v>614800</v>
      </c>
      <c r="G32" s="10">
        <v>628200</v>
      </c>
      <c r="H32" s="10">
        <v>639100</v>
      </c>
      <c r="I32" s="10">
        <v>649600</v>
      </c>
      <c r="J32" s="10">
        <v>662900</v>
      </c>
      <c r="K32" s="12"/>
      <c r="L32" s="11"/>
      <c r="M32" s="11"/>
      <c r="N32" s="11"/>
      <c r="O32" s="11"/>
      <c r="P32" s="11"/>
      <c r="Q32" s="11"/>
      <c r="R32" s="11"/>
    </row>
    <row r="33" spans="1:18" ht="11.25">
      <c r="A33" s="27" t="s">
        <v>30</v>
      </c>
      <c r="B33" s="8">
        <v>196113</v>
      </c>
      <c r="C33" s="8">
        <v>213500</v>
      </c>
      <c r="D33" s="9">
        <v>226600</v>
      </c>
      <c r="E33" s="10">
        <v>237400</v>
      </c>
      <c r="F33" s="10">
        <v>243800</v>
      </c>
      <c r="G33" s="10">
        <v>248800</v>
      </c>
      <c r="H33" s="10">
        <v>253100</v>
      </c>
      <c r="I33" s="10">
        <v>257400</v>
      </c>
      <c r="J33" s="10">
        <v>262200</v>
      </c>
      <c r="K33" s="12"/>
      <c r="L33" s="11"/>
      <c r="M33" s="11"/>
      <c r="N33" s="11"/>
      <c r="O33" s="11"/>
      <c r="P33" s="11"/>
      <c r="Q33" s="11"/>
      <c r="R33" s="11"/>
    </row>
    <row r="34" spans="1:18" ht="11.25">
      <c r="A34" s="27" t="s">
        <v>31</v>
      </c>
      <c r="B34" s="8">
        <v>199371</v>
      </c>
      <c r="C34" s="8">
        <v>223000</v>
      </c>
      <c r="D34" s="9">
        <v>239300</v>
      </c>
      <c r="E34" s="10">
        <v>253000</v>
      </c>
      <c r="F34" s="10">
        <v>262200</v>
      </c>
      <c r="G34" s="10">
        <v>269100</v>
      </c>
      <c r="H34" s="10">
        <v>274300</v>
      </c>
      <c r="I34" s="10">
        <v>278800</v>
      </c>
      <c r="J34" s="10">
        <v>284300</v>
      </c>
      <c r="K34" s="12"/>
      <c r="L34" s="11"/>
      <c r="M34" s="11"/>
      <c r="N34" s="11"/>
      <c r="O34" s="11"/>
      <c r="P34" s="11"/>
      <c r="Q34" s="11"/>
      <c r="R34" s="11"/>
    </row>
    <row r="35" spans="1:18" ht="11.25">
      <c r="A35" s="27" t="s">
        <v>32</v>
      </c>
      <c r="B35" s="8">
        <v>243547</v>
      </c>
      <c r="C35" s="8">
        <v>269200</v>
      </c>
      <c r="D35" s="9">
        <v>291000</v>
      </c>
      <c r="E35" s="10">
        <v>309600</v>
      </c>
      <c r="F35" s="10">
        <v>321700</v>
      </c>
      <c r="G35" s="10">
        <v>330900</v>
      </c>
      <c r="H35" s="10">
        <v>338000</v>
      </c>
      <c r="I35" s="10">
        <v>344300</v>
      </c>
      <c r="J35" s="10">
        <v>350800</v>
      </c>
      <c r="K35" s="12"/>
      <c r="L35" s="11"/>
      <c r="M35" s="11"/>
      <c r="N35" s="11"/>
      <c r="O35" s="11"/>
      <c r="P35" s="11"/>
      <c r="Q35" s="11"/>
      <c r="R35" s="11"/>
    </row>
    <row r="36" spans="1:18" ht="11.25">
      <c r="A36" s="27" t="s">
        <v>33</v>
      </c>
      <c r="B36" s="8">
        <v>260155</v>
      </c>
      <c r="C36" s="8">
        <v>296500</v>
      </c>
      <c r="D36" s="9">
        <v>321800</v>
      </c>
      <c r="E36" s="10">
        <v>342100</v>
      </c>
      <c r="F36" s="10">
        <v>356800</v>
      </c>
      <c r="G36" s="10">
        <v>370100</v>
      </c>
      <c r="H36" s="10">
        <v>382600</v>
      </c>
      <c r="I36" s="10">
        <v>396000</v>
      </c>
      <c r="J36" s="10">
        <v>407400</v>
      </c>
      <c r="K36" s="12"/>
      <c r="L36" s="11"/>
      <c r="M36" s="11"/>
      <c r="N36" s="11"/>
      <c r="O36" s="11"/>
      <c r="P36" s="11"/>
      <c r="Q36" s="11"/>
      <c r="R36" s="11"/>
    </row>
    <row r="37" spans="1:18" ht="11.25">
      <c r="A37" s="27" t="s">
        <v>34</v>
      </c>
      <c r="B37" s="8">
        <v>103196</v>
      </c>
      <c r="C37" s="8">
        <v>113700</v>
      </c>
      <c r="D37" s="9">
        <v>122000</v>
      </c>
      <c r="E37" s="10">
        <v>128500</v>
      </c>
      <c r="F37" s="10">
        <v>132600</v>
      </c>
      <c r="G37" s="10">
        <v>135400</v>
      </c>
      <c r="H37" s="10">
        <v>137300</v>
      </c>
      <c r="I37" s="10">
        <v>138700</v>
      </c>
      <c r="J37" s="10">
        <v>141600</v>
      </c>
      <c r="K37" s="12"/>
      <c r="L37" s="11"/>
      <c r="M37" s="11"/>
      <c r="N37" s="11"/>
      <c r="O37" s="11"/>
      <c r="P37" s="11"/>
      <c r="Q37" s="11"/>
      <c r="R37" s="11"/>
    </row>
    <row r="38" spans="1:18" ht="11.25">
      <c r="A38" s="27" t="s">
        <v>35</v>
      </c>
      <c r="B38" s="8">
        <v>433130</v>
      </c>
      <c r="C38" s="8">
        <v>482900</v>
      </c>
      <c r="D38" s="9">
        <v>521900</v>
      </c>
      <c r="E38" s="10">
        <v>554400</v>
      </c>
      <c r="F38" s="10">
        <v>577400</v>
      </c>
      <c r="G38" s="10">
        <v>595600</v>
      </c>
      <c r="H38" s="10">
        <v>610000</v>
      </c>
      <c r="I38" s="10">
        <v>623000</v>
      </c>
      <c r="J38" s="10">
        <v>635900</v>
      </c>
      <c r="K38" s="12"/>
      <c r="L38" s="11"/>
      <c r="M38" s="11"/>
      <c r="N38" s="11"/>
      <c r="O38" s="11"/>
      <c r="P38" s="11"/>
      <c r="Q38" s="11"/>
      <c r="R38" s="11"/>
    </row>
    <row r="39" spans="1:18" ht="11.25">
      <c r="A39" s="27" t="s">
        <v>36</v>
      </c>
      <c r="B39" s="8">
        <v>476036</v>
      </c>
      <c r="C39" s="8">
        <v>512800</v>
      </c>
      <c r="D39" s="9">
        <v>527200</v>
      </c>
      <c r="E39" s="10">
        <v>541400</v>
      </c>
      <c r="F39" s="10">
        <v>551600</v>
      </c>
      <c r="G39" s="10">
        <v>562900</v>
      </c>
      <c r="H39" s="10">
        <v>575800</v>
      </c>
      <c r="I39" s="10">
        <v>592400</v>
      </c>
      <c r="J39" s="10">
        <v>604300</v>
      </c>
      <c r="K39" s="12"/>
      <c r="L39" s="11"/>
      <c r="M39" s="11"/>
      <c r="N39" s="11"/>
      <c r="O39" s="11"/>
      <c r="P39" s="11"/>
      <c r="Q39" s="11"/>
      <c r="R39" s="11"/>
    </row>
    <row r="40" spans="1:18" ht="11.25">
      <c r="A40" s="27" t="s">
        <v>37</v>
      </c>
      <c r="B40" s="8">
        <v>746123</v>
      </c>
      <c r="C40" s="8">
        <v>811900</v>
      </c>
      <c r="D40" s="9">
        <v>865700</v>
      </c>
      <c r="E40" s="10">
        <v>905000</v>
      </c>
      <c r="F40" s="10">
        <v>925800</v>
      </c>
      <c r="G40" s="10">
        <v>940100</v>
      </c>
      <c r="H40" s="10">
        <v>950500</v>
      </c>
      <c r="I40" s="10">
        <v>961500</v>
      </c>
      <c r="J40" s="10">
        <v>980400</v>
      </c>
      <c r="K40" s="12"/>
      <c r="L40" s="11"/>
      <c r="M40" s="11"/>
      <c r="N40" s="11"/>
      <c r="O40" s="11"/>
      <c r="P40" s="11"/>
      <c r="Q40" s="11"/>
      <c r="R40" s="11"/>
    </row>
    <row r="41" spans="1:18" ht="11.25">
      <c r="A41" s="27" t="s">
        <v>38</v>
      </c>
      <c r="B41" s="8">
        <v>417228</v>
      </c>
      <c r="C41" s="8">
        <v>450000</v>
      </c>
      <c r="D41" s="9">
        <v>480900</v>
      </c>
      <c r="E41" s="10">
        <v>506700</v>
      </c>
      <c r="F41" s="10">
        <v>523500</v>
      </c>
      <c r="G41" s="10">
        <v>537200</v>
      </c>
      <c r="H41" s="10">
        <v>548800</v>
      </c>
      <c r="I41" s="10">
        <v>560200</v>
      </c>
      <c r="J41" s="10">
        <v>571200</v>
      </c>
      <c r="K41" s="12"/>
      <c r="L41" s="11"/>
      <c r="M41" s="11"/>
      <c r="N41" s="11"/>
      <c r="O41" s="11"/>
      <c r="P41" s="11"/>
      <c r="Q41" s="11"/>
      <c r="R41" s="11"/>
    </row>
    <row r="42" spans="1:18" ht="11.25">
      <c r="A42" s="27" t="s">
        <v>39</v>
      </c>
      <c r="B42" s="8">
        <v>146286</v>
      </c>
      <c r="C42" s="8">
        <v>167000</v>
      </c>
      <c r="D42" s="9">
        <v>178100</v>
      </c>
      <c r="E42" s="10">
        <v>188600</v>
      </c>
      <c r="F42" s="10">
        <v>194900</v>
      </c>
      <c r="G42" s="10">
        <v>199500</v>
      </c>
      <c r="H42" s="10">
        <v>202900</v>
      </c>
      <c r="I42" s="10">
        <v>206000</v>
      </c>
      <c r="J42" s="10">
        <v>209800</v>
      </c>
      <c r="K42" s="12"/>
      <c r="L42" s="11"/>
      <c r="M42" s="11"/>
      <c r="N42" s="11"/>
      <c r="O42" s="11"/>
      <c r="P42" s="11"/>
      <c r="Q42" s="11"/>
      <c r="R42" s="11"/>
    </row>
    <row r="43" spans="1:18" ht="11.25">
      <c r="A43" s="27" t="s">
        <v>40</v>
      </c>
      <c r="B43" s="8">
        <v>388478</v>
      </c>
      <c r="C43" s="8">
        <v>425000</v>
      </c>
      <c r="D43" s="9">
        <v>451200</v>
      </c>
      <c r="E43" s="10">
        <v>472300</v>
      </c>
      <c r="F43" s="10">
        <v>484800</v>
      </c>
      <c r="G43" s="10">
        <v>494000</v>
      </c>
      <c r="H43" s="10">
        <v>500900</v>
      </c>
      <c r="I43" s="10">
        <v>507600</v>
      </c>
      <c r="J43" s="10">
        <v>517500</v>
      </c>
      <c r="K43" s="12"/>
      <c r="L43" s="11"/>
      <c r="M43" s="11"/>
      <c r="N43" s="11"/>
      <c r="O43" s="11"/>
      <c r="P43" s="11"/>
      <c r="Q43" s="11"/>
      <c r="R43" s="11"/>
    </row>
    <row r="44" spans="1:18" ht="11.25">
      <c r="A44" s="27" t="s">
        <v>41</v>
      </c>
      <c r="B44" s="8">
        <v>61142</v>
      </c>
      <c r="C44" s="8">
        <v>69400</v>
      </c>
      <c r="D44" s="9">
        <v>74300</v>
      </c>
      <c r="E44" s="10">
        <v>78300</v>
      </c>
      <c r="F44" s="10">
        <v>80800</v>
      </c>
      <c r="G44" s="10">
        <v>82600</v>
      </c>
      <c r="H44" s="10">
        <v>83900</v>
      </c>
      <c r="I44" s="10">
        <v>85100</v>
      </c>
      <c r="J44" s="10">
        <v>86700</v>
      </c>
      <c r="K44" s="12"/>
      <c r="L44" s="11"/>
      <c r="M44" s="11"/>
      <c r="N44" s="11"/>
      <c r="O44" s="11"/>
      <c r="P44" s="11"/>
      <c r="Q44" s="11"/>
      <c r="R44" s="11"/>
    </row>
    <row r="45" spans="1:18" ht="11.25">
      <c r="A45" s="27" t="s">
        <v>42</v>
      </c>
      <c r="B45" s="8">
        <v>140371</v>
      </c>
      <c r="C45" s="8">
        <v>154500</v>
      </c>
      <c r="D45" s="9">
        <v>163500</v>
      </c>
      <c r="E45" s="10">
        <v>169900</v>
      </c>
      <c r="F45" s="10">
        <v>173300</v>
      </c>
      <c r="G45" s="10">
        <v>175500</v>
      </c>
      <c r="H45" s="10">
        <v>177200</v>
      </c>
      <c r="I45" s="10">
        <v>179000</v>
      </c>
      <c r="J45" s="10">
        <v>182700</v>
      </c>
      <c r="K45" s="12"/>
      <c r="L45" s="11"/>
      <c r="M45" s="11"/>
      <c r="N45" s="11"/>
      <c r="O45" s="11"/>
      <c r="P45" s="11"/>
      <c r="Q45" s="11"/>
      <c r="R45" s="11"/>
    </row>
    <row r="46" spans="1:18" ht="11.25">
      <c r="A46" s="27" t="s">
        <v>43</v>
      </c>
      <c r="B46" s="8">
        <v>183811</v>
      </c>
      <c r="C46" s="8">
        <v>203300</v>
      </c>
      <c r="D46" s="9">
        <v>219000</v>
      </c>
      <c r="E46" s="10">
        <v>232600</v>
      </c>
      <c r="F46" s="10">
        <v>242300</v>
      </c>
      <c r="G46" s="10">
        <v>250300</v>
      </c>
      <c r="H46" s="10">
        <v>256800</v>
      </c>
      <c r="I46" s="10">
        <v>262900</v>
      </c>
      <c r="J46" s="10">
        <v>268200</v>
      </c>
      <c r="K46" s="12"/>
      <c r="L46" s="11"/>
      <c r="M46" s="11"/>
      <c r="N46" s="11"/>
      <c r="O46" s="11"/>
      <c r="P46" s="11"/>
      <c r="Q46" s="11"/>
      <c r="R46" s="11"/>
    </row>
    <row r="47" spans="1:18" ht="11.25">
      <c r="A47" s="27" t="s">
        <v>44</v>
      </c>
      <c r="B47" s="8">
        <v>127119</v>
      </c>
      <c r="C47" s="8">
        <v>139400</v>
      </c>
      <c r="D47" s="9">
        <v>147700</v>
      </c>
      <c r="E47" s="10">
        <v>154200</v>
      </c>
      <c r="F47" s="10">
        <v>158700</v>
      </c>
      <c r="G47" s="10">
        <v>162500</v>
      </c>
      <c r="H47" s="10">
        <v>165800</v>
      </c>
      <c r="I47" s="10">
        <v>169200</v>
      </c>
      <c r="J47" s="10">
        <v>172800</v>
      </c>
      <c r="K47" s="12"/>
      <c r="L47" s="11"/>
      <c r="M47" s="11"/>
      <c r="N47" s="11"/>
      <c r="O47" s="11"/>
      <c r="P47" s="11"/>
      <c r="Q47" s="11"/>
      <c r="R47" s="11"/>
    </row>
    <row r="48" spans="1:18" ht="11.25">
      <c r="A48" s="27" t="s">
        <v>45</v>
      </c>
      <c r="B48" s="8">
        <v>422616</v>
      </c>
      <c r="C48" s="8">
        <v>507400</v>
      </c>
      <c r="D48" s="9">
        <v>573100</v>
      </c>
      <c r="E48" s="10">
        <v>636900</v>
      </c>
      <c r="F48" s="10">
        <v>688700</v>
      </c>
      <c r="G48" s="10">
        <v>734400</v>
      </c>
      <c r="H48" s="10">
        <v>774400</v>
      </c>
      <c r="I48" s="10">
        <v>811300</v>
      </c>
      <c r="J48" s="10">
        <v>826700</v>
      </c>
      <c r="K48" s="12"/>
      <c r="L48" s="11"/>
      <c r="M48" s="11"/>
      <c r="N48" s="11"/>
      <c r="O48" s="11"/>
      <c r="P48" s="11"/>
      <c r="Q48" s="11"/>
      <c r="R48" s="11"/>
    </row>
    <row r="49" spans="1:18" ht="11.25">
      <c r="A49" s="27" t="s">
        <v>46</v>
      </c>
      <c r="B49" s="8">
        <v>146234</v>
      </c>
      <c r="C49" s="8">
        <v>160700</v>
      </c>
      <c r="D49" s="9">
        <v>170300</v>
      </c>
      <c r="E49" s="10">
        <v>178400</v>
      </c>
      <c r="F49" s="10">
        <v>184000</v>
      </c>
      <c r="G49" s="10">
        <v>188400</v>
      </c>
      <c r="H49" s="10">
        <v>192000</v>
      </c>
      <c r="I49" s="10">
        <v>195500</v>
      </c>
      <c r="J49" s="10">
        <v>199400</v>
      </c>
      <c r="K49" s="12"/>
      <c r="L49" s="11"/>
      <c r="M49" s="11"/>
      <c r="N49" s="11"/>
      <c r="O49" s="11"/>
      <c r="P49" s="11"/>
      <c r="Q49" s="11"/>
      <c r="R49" s="11"/>
    </row>
    <row r="50" spans="1:18" ht="11.25">
      <c r="A50" s="27" t="s">
        <v>47</v>
      </c>
      <c r="B50" s="8">
        <f>B51+B52+B53+B54</f>
        <v>796741</v>
      </c>
      <c r="C50" s="8">
        <v>897200</v>
      </c>
      <c r="D50" s="9">
        <v>976300</v>
      </c>
      <c r="E50" s="10">
        <v>1061800</v>
      </c>
      <c r="F50" s="10">
        <v>1127900</v>
      </c>
      <c r="G50" s="10">
        <v>1183800</v>
      </c>
      <c r="H50" s="10">
        <v>1226300</v>
      </c>
      <c r="I50" s="10">
        <v>1252700</v>
      </c>
      <c r="J50" s="10">
        <v>1280800</v>
      </c>
      <c r="K50" s="12"/>
      <c r="L50" s="11"/>
      <c r="M50" s="11"/>
      <c r="N50" s="11"/>
      <c r="O50" s="11"/>
      <c r="P50" s="11"/>
      <c r="Q50" s="11"/>
      <c r="R50" s="11"/>
    </row>
    <row r="51" spans="1:18" ht="11.25">
      <c r="A51" s="28" t="s">
        <v>48</v>
      </c>
      <c r="B51" s="8">
        <v>148601</v>
      </c>
      <c r="C51" s="8">
        <v>168800</v>
      </c>
      <c r="D51" s="9">
        <v>183000</v>
      </c>
      <c r="E51" s="10">
        <v>195800</v>
      </c>
      <c r="F51" s="10">
        <v>204500</v>
      </c>
      <c r="G51" s="10">
        <v>211300</v>
      </c>
      <c r="H51" s="10">
        <v>216500</v>
      </c>
      <c r="I51" s="10">
        <v>221000</v>
      </c>
      <c r="J51" s="10">
        <v>225100</v>
      </c>
      <c r="K51" s="12"/>
      <c r="L51" s="11"/>
      <c r="M51" s="11"/>
      <c r="N51" s="11"/>
      <c r="O51" s="11"/>
      <c r="P51" s="11"/>
      <c r="Q51" s="11"/>
      <c r="R51" s="11"/>
    </row>
    <row r="52" spans="1:18" ht="11.25">
      <c r="A52" s="28" t="s">
        <v>49</v>
      </c>
      <c r="B52" s="8">
        <v>199716</v>
      </c>
      <c r="C52" s="8">
        <v>225100</v>
      </c>
      <c r="D52" s="9">
        <v>250600</v>
      </c>
      <c r="E52" s="10">
        <v>285200</v>
      </c>
      <c r="F52" s="10">
        <v>315800</v>
      </c>
      <c r="G52" s="10">
        <v>343200</v>
      </c>
      <c r="H52" s="10">
        <v>364300</v>
      </c>
      <c r="I52" s="10">
        <v>379200</v>
      </c>
      <c r="J52" s="10">
        <v>385100</v>
      </c>
      <c r="K52" s="12"/>
      <c r="L52" s="11"/>
      <c r="M52" s="11"/>
      <c r="N52" s="11"/>
      <c r="O52" s="11"/>
      <c r="P52" s="11"/>
      <c r="Q52" s="11"/>
      <c r="R52" s="11"/>
    </row>
    <row r="53" spans="1:18" ht="11.25">
      <c r="A53" s="28" t="s">
        <v>50</v>
      </c>
      <c r="B53" s="8">
        <v>293841</v>
      </c>
      <c r="C53" s="8">
        <v>326300</v>
      </c>
      <c r="D53" s="9">
        <v>348200</v>
      </c>
      <c r="E53" s="10">
        <v>365300</v>
      </c>
      <c r="F53" s="10">
        <v>375100</v>
      </c>
      <c r="G53" s="10">
        <v>382300</v>
      </c>
      <c r="H53" s="10">
        <v>387900</v>
      </c>
      <c r="I53" s="10">
        <v>393600</v>
      </c>
      <c r="J53" s="10">
        <v>401100</v>
      </c>
      <c r="K53" s="12"/>
      <c r="L53" s="11"/>
      <c r="M53" s="11"/>
      <c r="N53" s="11"/>
      <c r="O53" s="11"/>
      <c r="P53" s="11"/>
      <c r="Q53" s="11"/>
      <c r="R53" s="11"/>
    </row>
    <row r="54" spans="1:18" ht="11.25">
      <c r="A54" s="28" t="s">
        <v>51</v>
      </c>
      <c r="B54" s="8">
        <v>154583</v>
      </c>
      <c r="C54" s="8">
        <v>177000</v>
      </c>
      <c r="D54" s="9">
        <v>194500</v>
      </c>
      <c r="E54" s="10">
        <v>215500</v>
      </c>
      <c r="F54" s="10">
        <v>232500</v>
      </c>
      <c r="G54" s="10">
        <v>247000</v>
      </c>
      <c r="H54" s="10">
        <v>257600</v>
      </c>
      <c r="I54" s="10">
        <v>259000</v>
      </c>
      <c r="J54" s="10">
        <v>269400</v>
      </c>
      <c r="K54" s="12"/>
      <c r="L54" s="11"/>
      <c r="M54" s="11"/>
      <c r="N54" s="11"/>
      <c r="O54" s="11"/>
      <c r="P54" s="11"/>
      <c r="Q54" s="11"/>
      <c r="R54" s="11"/>
    </row>
    <row r="55" spans="1:18" ht="11.25">
      <c r="A55" s="27" t="s">
        <v>52</v>
      </c>
      <c r="B55" s="8">
        <v>610403</v>
      </c>
      <c r="C55" s="8">
        <v>674200</v>
      </c>
      <c r="D55" s="9">
        <v>720300</v>
      </c>
      <c r="E55" s="10">
        <v>759300</v>
      </c>
      <c r="F55" s="10">
        <v>784700</v>
      </c>
      <c r="G55" s="10">
        <v>803800</v>
      </c>
      <c r="H55" s="10">
        <v>817800</v>
      </c>
      <c r="I55" s="10">
        <v>829600</v>
      </c>
      <c r="J55" s="10">
        <v>846100</v>
      </c>
      <c r="K55" s="12"/>
      <c r="L55" s="11"/>
      <c r="M55" s="11"/>
      <c r="N55" s="11"/>
      <c r="O55" s="11"/>
      <c r="P55" s="11"/>
      <c r="Q55" s="11"/>
      <c r="R55" s="11"/>
    </row>
    <row r="56" spans="1:18" ht="11.25">
      <c r="A56" s="27" t="s">
        <v>53</v>
      </c>
      <c r="B56" s="8">
        <v>45172</v>
      </c>
      <c r="C56" s="8">
        <v>50000</v>
      </c>
      <c r="D56" s="9">
        <v>53500</v>
      </c>
      <c r="E56" s="10">
        <v>56100</v>
      </c>
      <c r="F56" s="10">
        <v>57700</v>
      </c>
      <c r="G56" s="10">
        <v>58900</v>
      </c>
      <c r="H56" s="10">
        <v>60000</v>
      </c>
      <c r="I56" s="10">
        <v>61200</v>
      </c>
      <c r="J56" s="10">
        <v>62400</v>
      </c>
      <c r="K56" s="12"/>
      <c r="L56" s="11"/>
      <c r="M56" s="11"/>
      <c r="N56" s="11"/>
      <c r="O56" s="11"/>
      <c r="P56" s="11"/>
      <c r="Q56" s="11"/>
      <c r="R56" s="11"/>
    </row>
    <row r="57" spans="1:18" ht="11.25">
      <c r="A57" s="27" t="s">
        <v>54</v>
      </c>
      <c r="B57" s="8">
        <f>B58+B59</f>
        <v>941288</v>
      </c>
      <c r="C57" s="8">
        <v>1036600</v>
      </c>
      <c r="D57" s="9">
        <v>1110400</v>
      </c>
      <c r="E57" s="10">
        <v>1165200</v>
      </c>
      <c r="F57" s="10">
        <v>1199400</v>
      </c>
      <c r="G57" s="10">
        <v>1225700</v>
      </c>
      <c r="H57" s="10">
        <v>1247800</v>
      </c>
      <c r="I57" s="10">
        <v>1270600</v>
      </c>
      <c r="J57" s="10">
        <v>1297400</v>
      </c>
      <c r="K57" s="12"/>
      <c r="L57" s="11"/>
      <c r="M57" s="11"/>
      <c r="N57" s="11"/>
      <c r="O57" s="11"/>
      <c r="P57" s="11"/>
      <c r="Q57" s="11"/>
      <c r="R57" s="11"/>
    </row>
    <row r="58" spans="1:18" ht="11.25">
      <c r="A58" s="28" t="s">
        <v>55</v>
      </c>
      <c r="B58" s="8">
        <v>471092</v>
      </c>
      <c r="C58" s="8">
        <v>514800</v>
      </c>
      <c r="D58" s="9">
        <v>547400</v>
      </c>
      <c r="E58" s="10">
        <v>571300</v>
      </c>
      <c r="F58" s="10">
        <v>587000</v>
      </c>
      <c r="G58" s="10">
        <v>600800</v>
      </c>
      <c r="H58" s="10">
        <v>614200</v>
      </c>
      <c r="I58" s="10">
        <v>629400</v>
      </c>
      <c r="J58" s="10">
        <v>642800</v>
      </c>
      <c r="K58" s="12"/>
      <c r="L58" s="11"/>
      <c r="M58" s="11"/>
      <c r="N58" s="11"/>
      <c r="O58" s="11"/>
      <c r="P58" s="11"/>
      <c r="Q58" s="11"/>
      <c r="R58" s="11"/>
    </row>
    <row r="59" spans="1:18" ht="11.25">
      <c r="A59" s="28" t="s">
        <v>56</v>
      </c>
      <c r="B59" s="8">
        <v>470196</v>
      </c>
      <c r="C59" s="8">
        <v>521800</v>
      </c>
      <c r="D59" s="9">
        <v>563100</v>
      </c>
      <c r="E59" s="10">
        <v>593900</v>
      </c>
      <c r="F59" s="10">
        <v>612400</v>
      </c>
      <c r="G59" s="10">
        <v>624900</v>
      </c>
      <c r="H59" s="10">
        <v>633600</v>
      </c>
      <c r="I59" s="10">
        <v>641300</v>
      </c>
      <c r="J59" s="10">
        <v>654600</v>
      </c>
      <c r="K59" s="12"/>
      <c r="L59" s="11"/>
      <c r="M59" s="11"/>
      <c r="N59" s="11"/>
      <c r="O59" s="11"/>
      <c r="P59" s="11"/>
      <c r="Q59" s="11"/>
      <c r="R59" s="11"/>
    </row>
    <row r="60" spans="1:18" ht="11.25">
      <c r="A60" s="27" t="s">
        <v>57</v>
      </c>
      <c r="B60" s="8">
        <v>253153</v>
      </c>
      <c r="C60" s="8">
        <v>267300</v>
      </c>
      <c r="D60" s="9">
        <v>273900</v>
      </c>
      <c r="E60" s="10">
        <v>280500</v>
      </c>
      <c r="F60" s="10">
        <v>285200</v>
      </c>
      <c r="G60" s="10">
        <v>290700</v>
      </c>
      <c r="H60" s="10">
        <v>297000</v>
      </c>
      <c r="I60" s="10">
        <v>305400</v>
      </c>
      <c r="J60" s="10">
        <v>311500</v>
      </c>
      <c r="K60" s="12"/>
      <c r="L60" s="11"/>
      <c r="M60" s="11"/>
      <c r="N60" s="11"/>
      <c r="O60" s="11"/>
      <c r="P60" s="11"/>
      <c r="Q60" s="11"/>
      <c r="R60" s="11"/>
    </row>
    <row r="61" spans="1:18" ht="11.25">
      <c r="A61" s="27" t="s">
        <v>58</v>
      </c>
      <c r="B61" s="8">
        <v>275383</v>
      </c>
      <c r="C61" s="8">
        <v>310600</v>
      </c>
      <c r="D61" s="9">
        <v>328800</v>
      </c>
      <c r="E61" s="10">
        <v>343000</v>
      </c>
      <c r="F61" s="10">
        <v>351700</v>
      </c>
      <c r="G61" s="10">
        <v>358500</v>
      </c>
      <c r="H61" s="10">
        <v>364100</v>
      </c>
      <c r="I61" s="10">
        <v>369900</v>
      </c>
      <c r="J61" s="10">
        <v>377600</v>
      </c>
      <c r="K61" s="12"/>
      <c r="L61" s="11"/>
      <c r="M61" s="11"/>
      <c r="N61" s="11"/>
      <c r="O61" s="11"/>
      <c r="P61" s="11"/>
      <c r="Q61" s="11"/>
      <c r="R61" s="11"/>
    </row>
    <row r="62" spans="1:18" ht="11.25">
      <c r="A62" s="27" t="s">
        <v>59</v>
      </c>
      <c r="B62" s="8">
        <f>B63+B64</f>
        <v>921132</v>
      </c>
      <c r="C62" s="8">
        <v>1012400</v>
      </c>
      <c r="D62" s="9">
        <v>1087800</v>
      </c>
      <c r="E62" s="10">
        <v>1148500</v>
      </c>
      <c r="F62" s="10">
        <v>1186800</v>
      </c>
      <c r="G62" s="10">
        <v>1212900</v>
      </c>
      <c r="H62" s="10">
        <v>1229900</v>
      </c>
      <c r="I62" s="10">
        <v>1249100</v>
      </c>
      <c r="J62" s="10">
        <v>1268500</v>
      </c>
      <c r="K62" s="12"/>
      <c r="L62" s="11"/>
      <c r="M62" s="11"/>
      <c r="N62" s="11"/>
      <c r="O62" s="11"/>
      <c r="P62" s="11"/>
      <c r="Q62" s="11"/>
      <c r="R62" s="11"/>
    </row>
    <row r="63" spans="1:18" ht="11.25">
      <c r="A63" s="28" t="s">
        <v>60</v>
      </c>
      <c r="B63" s="8">
        <v>596311</v>
      </c>
      <c r="C63" s="8">
        <v>654900</v>
      </c>
      <c r="D63" s="9">
        <v>704400</v>
      </c>
      <c r="E63" s="10">
        <v>745700</v>
      </c>
      <c r="F63" s="10">
        <v>772600</v>
      </c>
      <c r="G63" s="10">
        <v>791100</v>
      </c>
      <c r="H63" s="10">
        <v>802900</v>
      </c>
      <c r="I63" s="10">
        <v>817300</v>
      </c>
      <c r="J63" s="10">
        <v>827700</v>
      </c>
      <c r="K63" s="12"/>
      <c r="L63" s="11"/>
      <c r="M63" s="11"/>
      <c r="N63" s="11"/>
      <c r="O63" s="11"/>
      <c r="P63" s="11"/>
      <c r="Q63" s="11"/>
      <c r="R63" s="11"/>
    </row>
    <row r="64" spans="1:18" ht="11.25">
      <c r="A64" s="28" t="s">
        <v>61</v>
      </c>
      <c r="B64" s="8">
        <v>324821</v>
      </c>
      <c r="C64" s="8">
        <v>357500</v>
      </c>
      <c r="D64" s="9">
        <v>383500</v>
      </c>
      <c r="E64" s="10">
        <v>402700</v>
      </c>
      <c r="F64" s="10">
        <v>414100</v>
      </c>
      <c r="G64" s="10">
        <v>421800</v>
      </c>
      <c r="H64" s="10">
        <v>427000</v>
      </c>
      <c r="I64" s="10">
        <v>431800</v>
      </c>
      <c r="J64" s="10">
        <v>440800</v>
      </c>
      <c r="K64" s="12"/>
      <c r="L64" s="11"/>
      <c r="M64" s="11"/>
      <c r="N64" s="11"/>
      <c r="O64" s="11"/>
      <c r="P64" s="11"/>
      <c r="Q64" s="11"/>
      <c r="R64" s="11"/>
    </row>
    <row r="65" spans="1:18" ht="11.25">
      <c r="A65" s="27" t="s">
        <v>62</v>
      </c>
      <c r="B65" s="8">
        <v>57662</v>
      </c>
      <c r="C65" s="8">
        <v>64800</v>
      </c>
      <c r="D65" s="9">
        <v>70800</v>
      </c>
      <c r="E65" s="10">
        <v>76700</v>
      </c>
      <c r="F65" s="10">
        <v>80900</v>
      </c>
      <c r="G65" s="10">
        <v>84000</v>
      </c>
      <c r="H65" s="10">
        <v>86200</v>
      </c>
      <c r="I65" s="10">
        <v>87700</v>
      </c>
      <c r="J65" s="10">
        <v>89300</v>
      </c>
      <c r="K65" s="12"/>
      <c r="L65" s="11"/>
      <c r="M65" s="11"/>
      <c r="N65" s="11"/>
      <c r="O65" s="11"/>
      <c r="P65" s="11"/>
      <c r="Q65" s="11"/>
      <c r="R65" s="11"/>
    </row>
    <row r="66" spans="1:18" ht="11.25">
      <c r="A66" s="27" t="s">
        <v>63</v>
      </c>
      <c r="B66" s="8">
        <v>276596</v>
      </c>
      <c r="C66" s="8">
        <v>304500</v>
      </c>
      <c r="D66" s="9">
        <v>323500</v>
      </c>
      <c r="E66" s="10">
        <v>339600</v>
      </c>
      <c r="F66" s="10">
        <v>349600</v>
      </c>
      <c r="G66" s="10">
        <v>357500</v>
      </c>
      <c r="H66" s="10">
        <v>364000</v>
      </c>
      <c r="I66" s="10">
        <v>370300</v>
      </c>
      <c r="J66" s="10">
        <v>373900</v>
      </c>
      <c r="K66" s="12"/>
      <c r="L66" s="11"/>
      <c r="M66" s="11"/>
      <c r="N66" s="11"/>
      <c r="O66" s="11"/>
      <c r="P66" s="11"/>
      <c r="Q66" s="11"/>
      <c r="R66" s="11"/>
    </row>
    <row r="67" spans="1:18" ht="11.25">
      <c r="A67" s="27" t="s">
        <v>64</v>
      </c>
      <c r="B67" s="8">
        <v>59468</v>
      </c>
      <c r="C67" s="8">
        <v>67100</v>
      </c>
      <c r="D67" s="9">
        <v>73400</v>
      </c>
      <c r="E67" s="10">
        <v>78500</v>
      </c>
      <c r="F67" s="10">
        <v>82000</v>
      </c>
      <c r="G67" s="10">
        <v>84900</v>
      </c>
      <c r="H67" s="10">
        <v>87300</v>
      </c>
      <c r="I67" s="10">
        <v>89700</v>
      </c>
      <c r="J67" s="10">
        <v>91500</v>
      </c>
      <c r="K67" s="12"/>
      <c r="L67" s="11"/>
      <c r="M67" s="11"/>
      <c r="N67" s="11"/>
      <c r="O67" s="11"/>
      <c r="P67" s="11"/>
      <c r="Q67" s="11"/>
      <c r="R67" s="11"/>
    </row>
    <row r="68" spans="1:18" ht="11.25">
      <c r="A68" s="27" t="s">
        <v>65</v>
      </c>
      <c r="B68" s="8">
        <v>448889</v>
      </c>
      <c r="C68" s="8">
        <v>491700</v>
      </c>
      <c r="D68" s="9">
        <v>526600</v>
      </c>
      <c r="E68" s="10">
        <v>555300</v>
      </c>
      <c r="F68" s="10">
        <v>573900</v>
      </c>
      <c r="G68" s="10">
        <v>587700</v>
      </c>
      <c r="H68" s="10">
        <v>597900</v>
      </c>
      <c r="I68" s="10">
        <v>606900</v>
      </c>
      <c r="J68" s="10">
        <v>619100</v>
      </c>
      <c r="K68" s="12"/>
      <c r="L68" s="11"/>
      <c r="M68" s="11"/>
      <c r="N68" s="11"/>
      <c r="O68" s="11"/>
      <c r="P68" s="11"/>
      <c r="Q68" s="11"/>
      <c r="R68" s="11"/>
    </row>
    <row r="69" spans="1:18" ht="11.25">
      <c r="A69" s="27" t="s">
        <v>66</v>
      </c>
      <c r="B69" s="8">
        <f>B70+B71+B72</f>
        <v>1723586</v>
      </c>
      <c r="C69" s="8">
        <v>1889300</v>
      </c>
      <c r="D69" s="9">
        <v>2014900</v>
      </c>
      <c r="E69" s="10">
        <v>2118700</v>
      </c>
      <c r="F69" s="10">
        <v>2191200</v>
      </c>
      <c r="G69" s="10">
        <v>2251200</v>
      </c>
      <c r="H69" s="10">
        <v>2302900</v>
      </c>
      <c r="I69" s="10">
        <v>2359000</v>
      </c>
      <c r="J69" s="10">
        <v>2401900</v>
      </c>
      <c r="K69" s="12"/>
      <c r="L69" s="11"/>
      <c r="M69" s="11"/>
      <c r="N69" s="11"/>
      <c r="O69" s="11"/>
      <c r="P69" s="11"/>
      <c r="Q69" s="11"/>
      <c r="R69" s="11"/>
    </row>
    <row r="70" spans="1:18" ht="11.25">
      <c r="A70" s="28" t="s">
        <v>67</v>
      </c>
      <c r="B70" s="8">
        <v>576157</v>
      </c>
      <c r="C70" s="8">
        <v>628300</v>
      </c>
      <c r="D70" s="9">
        <v>670500</v>
      </c>
      <c r="E70" s="10">
        <v>705100</v>
      </c>
      <c r="F70" s="10">
        <v>728500</v>
      </c>
      <c r="G70" s="10">
        <v>747200</v>
      </c>
      <c r="H70" s="10">
        <v>762500</v>
      </c>
      <c r="I70" s="10">
        <v>776800</v>
      </c>
      <c r="J70" s="10">
        <v>792800</v>
      </c>
      <c r="K70" s="12"/>
      <c r="L70" s="11"/>
      <c r="M70" s="11"/>
      <c r="N70" s="11"/>
      <c r="O70" s="11"/>
      <c r="P70" s="11"/>
      <c r="Q70" s="11"/>
      <c r="R70" s="11"/>
    </row>
    <row r="71" spans="1:18" ht="11.25">
      <c r="A71" s="28" t="s">
        <v>68</v>
      </c>
      <c r="B71" s="8">
        <v>703233</v>
      </c>
      <c r="C71" s="8">
        <v>775600</v>
      </c>
      <c r="D71" s="9">
        <v>827800</v>
      </c>
      <c r="E71" s="10">
        <v>871000</v>
      </c>
      <c r="F71" s="10">
        <v>901500</v>
      </c>
      <c r="G71" s="10">
        <v>927100</v>
      </c>
      <c r="H71" s="10">
        <v>949400</v>
      </c>
      <c r="I71" s="10">
        <v>977500</v>
      </c>
      <c r="J71" s="10">
        <v>991700</v>
      </c>
      <c r="K71" s="12"/>
      <c r="L71" s="11"/>
      <c r="M71" s="11"/>
      <c r="N71" s="11"/>
      <c r="O71" s="11"/>
      <c r="P71" s="11"/>
      <c r="Q71" s="11"/>
      <c r="R71" s="11"/>
    </row>
    <row r="72" spans="1:18" ht="11.25">
      <c r="A72" s="28" t="s">
        <v>69</v>
      </c>
      <c r="B72" s="8">
        <v>444196</v>
      </c>
      <c r="C72" s="8">
        <v>485400</v>
      </c>
      <c r="D72" s="9">
        <v>516500</v>
      </c>
      <c r="E72" s="10">
        <v>542500</v>
      </c>
      <c r="F72" s="10">
        <v>561200</v>
      </c>
      <c r="G72" s="10">
        <v>577000</v>
      </c>
      <c r="H72" s="10">
        <v>591000</v>
      </c>
      <c r="I72" s="10">
        <v>604700</v>
      </c>
      <c r="J72" s="10">
        <v>617400</v>
      </c>
      <c r="K72" s="12"/>
      <c r="L72" s="11"/>
      <c r="M72" s="11"/>
      <c r="N72" s="11"/>
      <c r="O72" s="11"/>
      <c r="P72" s="11"/>
      <c r="Q72" s="11"/>
      <c r="R72" s="11"/>
    </row>
    <row r="73" spans="1:18" ht="11.25">
      <c r="A73" s="27" t="s">
        <v>70</v>
      </c>
      <c r="B73" s="8">
        <v>204968</v>
      </c>
      <c r="C73" s="8">
        <v>227400</v>
      </c>
      <c r="D73" s="9">
        <v>239500</v>
      </c>
      <c r="E73" s="10">
        <v>250200</v>
      </c>
      <c r="F73" s="10">
        <v>258400</v>
      </c>
      <c r="G73" s="10">
        <v>266100</v>
      </c>
      <c r="H73" s="10">
        <v>273700</v>
      </c>
      <c r="I73" s="10">
        <v>281800</v>
      </c>
      <c r="J73" s="10">
        <v>287600</v>
      </c>
      <c r="K73" s="12"/>
      <c r="L73" s="11"/>
      <c r="M73" s="11"/>
      <c r="N73" s="11"/>
      <c r="O73" s="11"/>
      <c r="P73" s="11"/>
      <c r="Q73" s="11"/>
      <c r="R73" s="11"/>
    </row>
    <row r="74" spans="1:18" ht="11.25">
      <c r="A74" s="27" t="s">
        <v>71</v>
      </c>
      <c r="B74" s="8">
        <v>46947</v>
      </c>
      <c r="C74" s="8">
        <v>51600</v>
      </c>
      <c r="D74" s="9">
        <v>55000</v>
      </c>
      <c r="E74" s="10">
        <v>57800</v>
      </c>
      <c r="F74" s="10">
        <v>59500</v>
      </c>
      <c r="G74" s="10">
        <v>60700</v>
      </c>
      <c r="H74" s="10">
        <v>61600</v>
      </c>
      <c r="I74" s="10">
        <v>62400</v>
      </c>
      <c r="J74" s="10">
        <v>63700</v>
      </c>
      <c r="K74" s="12"/>
      <c r="L74" s="11"/>
      <c r="M74" s="11"/>
      <c r="N74" s="11"/>
      <c r="O74" s="11"/>
      <c r="P74" s="11"/>
      <c r="Q74" s="11"/>
      <c r="R74" s="11"/>
    </row>
    <row r="75" spans="1:18" ht="11.25">
      <c r="A75" s="27" t="s">
        <v>72</v>
      </c>
      <c r="B75" s="8">
        <v>699187</v>
      </c>
      <c r="C75" s="8">
        <v>754200</v>
      </c>
      <c r="D75" s="9">
        <v>795800</v>
      </c>
      <c r="E75" s="10">
        <v>830500</v>
      </c>
      <c r="F75" s="10">
        <v>855300</v>
      </c>
      <c r="G75" s="10">
        <v>876400</v>
      </c>
      <c r="H75" s="10">
        <v>895100</v>
      </c>
      <c r="I75" s="10">
        <v>913900</v>
      </c>
      <c r="J75" s="10">
        <v>933000</v>
      </c>
      <c r="K75" s="12"/>
      <c r="L75" s="11"/>
      <c r="M75" s="11"/>
      <c r="N75" s="11"/>
      <c r="O75" s="11"/>
      <c r="P75" s="11"/>
      <c r="Q75" s="11"/>
      <c r="R75" s="11"/>
    </row>
    <row r="76" spans="1:18" ht="11.25">
      <c r="A76" s="27" t="s">
        <v>73</v>
      </c>
      <c r="B76" s="8">
        <v>621728</v>
      </c>
      <c r="C76" s="8">
        <v>661900</v>
      </c>
      <c r="D76" s="9">
        <v>683700</v>
      </c>
      <c r="E76" s="10">
        <v>699500</v>
      </c>
      <c r="F76" s="10">
        <v>708100</v>
      </c>
      <c r="G76" s="10">
        <v>715000</v>
      </c>
      <c r="H76" s="10">
        <v>721200</v>
      </c>
      <c r="I76" s="10">
        <v>728900</v>
      </c>
      <c r="J76" s="10">
        <v>744400</v>
      </c>
      <c r="K76" s="12"/>
      <c r="L76" s="11"/>
      <c r="M76" s="11"/>
      <c r="N76" s="11"/>
      <c r="O76" s="11"/>
      <c r="P76" s="11"/>
      <c r="Q76" s="11"/>
      <c r="R76" s="11"/>
    </row>
    <row r="77" spans="1:18" ht="11.25">
      <c r="A77" s="27" t="s">
        <v>74</v>
      </c>
      <c r="B77" s="8">
        <v>119235</v>
      </c>
      <c r="C77" s="8">
        <v>132000</v>
      </c>
      <c r="D77" s="9">
        <v>143000</v>
      </c>
      <c r="E77" s="10">
        <v>151200</v>
      </c>
      <c r="F77" s="10">
        <v>156100</v>
      </c>
      <c r="G77" s="10">
        <v>159200</v>
      </c>
      <c r="H77" s="10">
        <v>161100</v>
      </c>
      <c r="I77" s="10">
        <v>162500</v>
      </c>
      <c r="J77" s="10">
        <v>165900</v>
      </c>
      <c r="K77" s="12"/>
      <c r="L77" s="11"/>
      <c r="M77" s="11"/>
      <c r="N77" s="11"/>
      <c r="O77" s="11"/>
      <c r="P77" s="11"/>
      <c r="Q77" s="11"/>
      <c r="R77" s="11"/>
    </row>
    <row r="78" spans="1:18" ht="11.25">
      <c r="A78" s="27" t="s">
        <v>75</v>
      </c>
      <c r="B78" s="8">
        <v>471821</v>
      </c>
      <c r="C78" s="8">
        <v>511100</v>
      </c>
      <c r="D78" s="9">
        <v>539900</v>
      </c>
      <c r="E78" s="10">
        <v>561300</v>
      </c>
      <c r="F78" s="10">
        <v>572800</v>
      </c>
      <c r="G78" s="10">
        <v>580900</v>
      </c>
      <c r="H78" s="10">
        <v>587200</v>
      </c>
      <c r="I78" s="10">
        <v>593900</v>
      </c>
      <c r="J78" s="10">
        <v>605800</v>
      </c>
      <c r="K78" s="12"/>
      <c r="L78" s="11"/>
      <c r="M78" s="11"/>
      <c r="N78" s="11"/>
      <c r="O78" s="11"/>
      <c r="P78" s="11"/>
      <c r="Q78" s="11"/>
      <c r="R78" s="11"/>
    </row>
    <row r="79" spans="1:18" ht="11.25">
      <c r="A79" s="27" t="s">
        <v>76</v>
      </c>
      <c r="B79" s="8">
        <v>41469</v>
      </c>
      <c r="C79" s="8">
        <v>46500</v>
      </c>
      <c r="D79" s="9">
        <v>50000</v>
      </c>
      <c r="E79" s="10">
        <v>52900</v>
      </c>
      <c r="F79" s="10">
        <v>54900</v>
      </c>
      <c r="G79" s="10">
        <v>56400</v>
      </c>
      <c r="H79" s="10">
        <v>57500</v>
      </c>
      <c r="I79" s="10">
        <v>58500</v>
      </c>
      <c r="J79" s="10">
        <v>59700</v>
      </c>
      <c r="K79" s="12"/>
      <c r="L79" s="11"/>
      <c r="M79" s="11"/>
      <c r="N79" s="11"/>
      <c r="O79" s="11"/>
      <c r="P79" s="11"/>
      <c r="Q79" s="11"/>
      <c r="R79" s="11"/>
    </row>
    <row r="80" spans="1:18" ht="11.25">
      <c r="A80" s="7"/>
      <c r="B80" s="8"/>
      <c r="C80" s="8"/>
      <c r="D80" s="9"/>
      <c r="E80" s="10"/>
      <c r="F80" s="10"/>
      <c r="G80" s="10"/>
      <c r="H80" s="10"/>
      <c r="I80" s="10"/>
      <c r="J80" s="10"/>
      <c r="K80" s="12"/>
      <c r="L80" s="11"/>
      <c r="M80" s="11"/>
      <c r="N80" s="11"/>
      <c r="O80" s="11"/>
      <c r="P80" s="11"/>
      <c r="Q80" s="11"/>
      <c r="R80" s="11"/>
    </row>
    <row r="81" spans="1:18" ht="11.25">
      <c r="A81" s="29" t="s">
        <v>77</v>
      </c>
      <c r="B81" s="13">
        <v>79326</v>
      </c>
      <c r="C81" s="13">
        <v>95200</v>
      </c>
      <c r="D81" s="18">
        <v>107200</v>
      </c>
      <c r="E81" s="14">
        <v>116400</v>
      </c>
      <c r="F81" s="14">
        <v>122200</v>
      </c>
      <c r="G81" s="14">
        <v>126000</v>
      </c>
      <c r="H81" s="14">
        <v>128300</v>
      </c>
      <c r="I81" s="14">
        <v>130000</v>
      </c>
      <c r="J81" s="14">
        <v>132700</v>
      </c>
      <c r="K81" s="12"/>
      <c r="L81" s="11"/>
      <c r="M81" s="11"/>
      <c r="N81" s="11"/>
      <c r="O81" s="11"/>
      <c r="P81" s="11"/>
      <c r="Q81" s="11"/>
      <c r="R81" s="11"/>
    </row>
    <row r="82" spans="1:10" ht="11.25">
      <c r="A82" s="19"/>
      <c r="J82" s="5"/>
    </row>
    <row r="83" spans="1:10" ht="11.25">
      <c r="A83" s="21" t="s">
        <v>78</v>
      </c>
      <c r="B83" s="15"/>
      <c r="C83" s="15"/>
      <c r="J83" s="1" t="s">
        <v>79</v>
      </c>
    </row>
    <row r="84" spans="1:10" ht="11.25">
      <c r="A84" s="30" t="s">
        <v>80</v>
      </c>
      <c r="B84" s="15"/>
      <c r="C84" s="15"/>
      <c r="J84" s="1" t="s">
        <v>79</v>
      </c>
    </row>
    <row r="85" spans="1:10" ht="11.25">
      <c r="A85" s="30" t="s">
        <v>81</v>
      </c>
      <c r="B85" s="15"/>
      <c r="C85" s="15"/>
      <c r="J85" s="1" t="s">
        <v>79</v>
      </c>
    </row>
    <row r="86" spans="1:3" ht="11.25">
      <c r="A86" s="2" t="s">
        <v>82</v>
      </c>
      <c r="B86" s="15"/>
      <c r="C86" s="15"/>
    </row>
    <row r="87" spans="1:3" ht="11.25">
      <c r="A87" s="31"/>
      <c r="B87" s="15"/>
      <c r="C87" s="15"/>
    </row>
    <row r="88" spans="1:3" ht="11.25">
      <c r="A88" s="31"/>
      <c r="B88" s="15"/>
      <c r="C88" s="15"/>
    </row>
    <row r="89" spans="2:10" ht="11.25">
      <c r="B89" s="11"/>
      <c r="C89" s="11"/>
      <c r="D89" s="11"/>
      <c r="E89" s="11"/>
      <c r="F89" s="11"/>
      <c r="G89" s="11"/>
      <c r="H89" s="11"/>
      <c r="I89" s="11"/>
      <c r="J89" s="11"/>
    </row>
    <row r="90" spans="2:10" ht="11.25">
      <c r="B90" s="11"/>
      <c r="C90" s="11"/>
      <c r="D90" s="11"/>
      <c r="E90" s="11"/>
      <c r="F90" s="11"/>
      <c r="G90" s="11"/>
      <c r="H90" s="11"/>
      <c r="I90" s="11"/>
      <c r="J90" s="11"/>
    </row>
    <row r="91" spans="2:10" ht="11.25">
      <c r="B91" s="11"/>
      <c r="C91" s="11"/>
      <c r="D91" s="11"/>
      <c r="E91" s="11"/>
      <c r="F91" s="11"/>
      <c r="G91" s="11"/>
      <c r="H91" s="11"/>
      <c r="I91" s="11"/>
      <c r="J91" s="11"/>
    </row>
  </sheetData>
  <printOptions/>
  <pageMargins left="0.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jnwill00</cp:lastModifiedBy>
  <cp:lastPrinted>2007-07-06T15:27:36Z</cp:lastPrinted>
  <dcterms:modified xsi:type="dcterms:W3CDTF">2007-07-06T15:28:13Z</dcterms:modified>
  <cp:category/>
  <cp:version/>
  <cp:contentType/>
  <cp:contentStatus/>
</cp:coreProperties>
</file>