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032" windowWidth="8040" windowHeight="4032" activeTab="0"/>
  </bookViews>
  <sheets>
    <sheet name="4-1" sheetId="1" r:id="rId1"/>
  </sheets>
  <definedNames>
    <definedName name="_xlnm.Print_Area" localSheetId="0">'4-1'!$A$1:$X$36</definedName>
  </definedNames>
  <calcPr fullCalcOnLoad="1"/>
</workbook>
</file>

<file path=xl/sharedStrings.xml><?xml version="1.0" encoding="utf-8"?>
<sst xmlns="http://schemas.openxmlformats.org/spreadsheetml/2006/main" count="54" uniqueCount="53">
  <si>
    <t>Natural gas plant liquids</t>
  </si>
  <si>
    <t>Exports</t>
  </si>
  <si>
    <t>U.S. petroleum consumption</t>
  </si>
  <si>
    <t>World petroleum consumption</t>
  </si>
  <si>
    <t>Domestic production, imports, exports, and U.S. petroleum consumption:</t>
  </si>
  <si>
    <t>World petroleum consumption:</t>
  </si>
  <si>
    <r>
      <t>U.S. net imports</t>
    </r>
    <r>
      <rPr>
        <b/>
        <vertAlign val="superscript"/>
        <sz val="11"/>
        <rFont val="Arial Narrow"/>
        <family val="2"/>
      </rPr>
      <t>e</t>
    </r>
  </si>
  <si>
    <t>1970</t>
  </si>
  <si>
    <t>1975</t>
  </si>
  <si>
    <t>1980</t>
  </si>
  <si>
    <t>1985</t>
  </si>
  <si>
    <r>
      <t>NOTE</t>
    </r>
    <r>
      <rPr>
        <sz val="9"/>
        <rFont val="Arial"/>
        <family val="2"/>
      </rPr>
      <t xml:space="preserve">  </t>
    </r>
  </si>
  <si>
    <t>SOURCES</t>
  </si>
  <si>
    <t>U.S. petroleum consumption by transportation sector:</t>
  </si>
  <si>
    <r>
      <t>Table 4-1:  Overview of U.S. Petroleum Production, Imports, Exports, and Consumption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(Million barrels per day)</t>
    </r>
  </si>
  <si>
    <t>By the transportation sector</t>
  </si>
  <si>
    <t>Gross imports, total</t>
  </si>
  <si>
    <t>1960</t>
  </si>
  <si>
    <t>1965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</si>
  <si>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</si>
  <si>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</si>
  <si>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</si>
  <si>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</si>
  <si>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</si>
  <si>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</si>
  <si>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</si>
  <si>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</si>
  <si>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</si>
  <si>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</si>
  <si>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</si>
  <si>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Transportation petroleum use a percent of domestic petroleum production</t>
  </si>
  <si>
    <t>Transportation petroleum use a percent of domestic petroleum consumption</t>
  </si>
  <si>
    <t>U.S. petroleum consumption as percent of world petroleum consumption</t>
  </si>
  <si>
    <t>2002</t>
  </si>
  <si>
    <r>
      <t xml:space="preserve">   2001</t>
    </r>
  </si>
  <si>
    <r>
      <t xml:space="preserve">1960-65: Ibid., </t>
    </r>
    <r>
      <rPr>
        <i/>
        <sz val="9"/>
        <rFont val="Arial"/>
        <family val="2"/>
      </rPr>
      <t xml:space="preserve">Annual Energy Review 2000, </t>
    </r>
    <r>
      <rPr>
        <sz val="9"/>
        <rFont val="Arial"/>
        <family val="2"/>
      </rPr>
      <t>DOE/EIA-0384(2000) (Washington, DC: August 2001), table 11.9.</t>
    </r>
  </si>
  <si>
    <t>Numbers may not add to totals due to rounding.</t>
  </si>
  <si>
    <r>
      <t>a</t>
    </r>
    <r>
      <rPr>
        <sz val="9"/>
        <rFont val="Arial"/>
        <family val="2"/>
      </rPr>
      <t xml:space="preserve"> Includes crude oil and natural gas plant liquids. This data series has been revised from 1975 forward to exclude the field production of other liquids including: finished motor gasoline, motor gasoline blending components, and other hydrocarbons and oxygenates.</t>
    </r>
  </si>
  <si>
    <r>
      <t>b</t>
    </r>
    <r>
      <rPr>
        <sz val="9"/>
        <rFont val="Arial"/>
        <family val="2"/>
      </rPr>
      <t xml:space="preserve"> Includes lease condensate.</t>
    </r>
  </si>
  <si>
    <r>
      <t>c</t>
    </r>
    <r>
      <rPr>
        <sz val="9"/>
        <rFont val="Arial"/>
        <family val="2"/>
      </rPr>
      <t xml:space="preserve"> Includes imports for the Strategic Petroleum Reserve, which began in 1977.</t>
    </r>
  </si>
  <si>
    <r>
      <t xml:space="preserve">d </t>
    </r>
    <r>
      <rPr>
        <sz val="9"/>
        <rFont val="Arial"/>
        <family val="2"/>
      </rPr>
      <t>Beginning in 1985, motor gasoline blending components and aviation gasoline blending components are included.</t>
    </r>
  </si>
  <si>
    <r>
      <t xml:space="preserve">e </t>
    </r>
    <r>
      <rPr>
        <sz val="9"/>
        <rFont val="Arial"/>
        <family val="2"/>
      </rPr>
      <t>Net imports is equal to imports minus exports.</t>
    </r>
  </si>
  <si>
    <r>
      <t xml:space="preserve">1970-2005: Ibid., </t>
    </r>
    <r>
      <rPr>
        <i/>
        <sz val="9"/>
        <rFont val="Arial"/>
        <family val="2"/>
      </rPr>
      <t>International Petroleum Monthly</t>
    </r>
    <r>
      <rPr>
        <sz val="9"/>
        <rFont val="Arial"/>
        <family val="2"/>
      </rPr>
      <t xml:space="preserve"> (Washington, DC: December 2006), table 4.6, Internet site http://www.eia.doe.gov/ipm/demand.html as of Jan. 10, 2007.</t>
    </r>
  </si>
  <si>
    <t>U</t>
  </si>
  <si>
    <r>
      <t xml:space="preserve">1975-2006: Ibid., </t>
    </r>
    <r>
      <rPr>
        <i/>
        <sz val="9"/>
        <rFont val="Arial"/>
        <family val="2"/>
      </rPr>
      <t>Monthly Energy Review</t>
    </r>
    <r>
      <rPr>
        <sz val="9"/>
        <rFont val="Arial"/>
        <family val="2"/>
      </rPr>
      <t xml:space="preserve"> (Washington, DC: December 2006), tables 3.1a, 3.1b, and 1.7, Internet site http://www.eia.doe.gov as of Mar. 30, 2007.</t>
    </r>
  </si>
  <si>
    <r>
      <t>KEY:</t>
    </r>
    <r>
      <rPr>
        <sz val="9"/>
        <rFont val="Arial"/>
        <family val="2"/>
      </rPr>
      <t xml:space="preserve"> R = revised; U = data are not available.</t>
    </r>
  </si>
  <si>
    <r>
      <t>Domestic production, total</t>
    </r>
    <r>
      <rPr>
        <b/>
        <vertAlign val="superscript"/>
        <sz val="11"/>
        <rFont val="Arial Narrow"/>
        <family val="2"/>
      </rPr>
      <t>a</t>
    </r>
  </si>
  <si>
    <r>
      <t>Crude oil</t>
    </r>
    <r>
      <rPr>
        <vertAlign val="superscript"/>
        <sz val="11"/>
        <rFont val="Arial Narrow"/>
        <family val="2"/>
      </rPr>
      <t>b</t>
    </r>
  </si>
  <si>
    <r>
      <t>Crude oil</t>
    </r>
    <r>
      <rPr>
        <vertAlign val="superscript"/>
        <sz val="11"/>
        <rFont val="Arial Narrow"/>
        <family val="2"/>
      </rPr>
      <t>b,c</t>
    </r>
  </si>
  <si>
    <r>
      <t>Petroleum products</t>
    </r>
    <r>
      <rPr>
        <vertAlign val="superscript"/>
        <sz val="11"/>
        <rFont val="Arial Narrow"/>
        <family val="2"/>
      </rPr>
      <t>d</t>
    </r>
  </si>
  <si>
    <r>
      <t>1960-70,2006: U.S. Department of Energy, Energy Information Administration,</t>
    </r>
    <r>
      <rPr>
        <i/>
        <sz val="9"/>
        <rFont val="Arial"/>
        <family val="2"/>
      </rPr>
      <t xml:space="preserve"> Annual Energy Review , </t>
    </r>
    <r>
      <rPr>
        <sz val="9"/>
        <rFont val="Arial"/>
        <family val="2"/>
      </rPr>
      <t>DOE/EIA-0384(2000) (Washington, DC: August 2001), table 5.1.</t>
    </r>
  </si>
  <si>
    <r>
      <t xml:space="preserve">1960-2006: Ibid., </t>
    </r>
    <r>
      <rPr>
        <i/>
        <sz val="9"/>
        <rFont val="Arial"/>
        <family val="2"/>
      </rPr>
      <t>Annual Energy Review 2006</t>
    </r>
    <r>
      <rPr>
        <sz val="9"/>
        <rFont val="Arial"/>
        <family val="2"/>
      </rPr>
      <t>, DOE/EIA-0384(2005) (Washington, DC: July 2007), table 5.13c, Internet site http://www.eia.doe.gov as of Dec. 19, 2007.</t>
    </r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</si>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</sst>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.0_W"/>
    <numFmt numFmtId="167" formatCode="0.000"/>
    <numFmt numFmtId="168" formatCode="0.0000"/>
    <numFmt numFmtId="169" formatCode="&quot;(R)&quot;\ #,##0.00;&quot;(R) -&quot;#,##0.00;&quot;(R) &quot;\ 0.00"/>
    <numFmt numFmtId="170" formatCode="&quot;(R)&quot;\ #,##0.0;&quot;(R) -&quot;#,##0.0;&quot;(R) &quot;\ 0.0"/>
    <numFmt numFmtId="171" formatCode="#,##0.0"/>
    <numFmt numFmtId="172" formatCode="&quot;(P)&quot;\ #,##0.00;&quot;(P) -&quot;#,##0.00;&quot;(P) &quot;\ 0.00"/>
    <numFmt numFmtId="173" formatCode="&quot;(E)&quot;\ #,##0.00;&quot;(E) -&quot;#,##0.00;&quot;(E) &quot;\ 0.00"/>
    <numFmt numFmtId="174" formatCode="&quot;(R)&quot;\ #,##0;&quot;(R) -&quot;#,##0;&quot;(R) &quot;\ 0"/>
    <numFmt numFmtId="175" formatCode="0.00000"/>
    <numFmt numFmtId="176" formatCode="0.000000"/>
    <numFmt numFmtId="177" formatCode="#,##0.000"/>
    <numFmt numFmtId="178" formatCode="&quot;(R) &quot;#,##0.0;&quot;(R) &quot;\-#,##0.0;&quot;(R) &quot;0.0"/>
    <numFmt numFmtId="179" formatCode="&quot;(R) &quot;#,##0.00;&quot;(R) &quot;\-#,##0.00;&quot;(R) &quot;0.00"/>
    <numFmt numFmtId="180" formatCode="&quot;(E) &quot;#,##0.00;&quot;(R) &quot;\-#,##0.00;&quot;(R) &quot;0.00"/>
    <numFmt numFmtId="181" formatCode="&quot;(P) &quot;#,##0.00;&quot;(R) &quot;\-#,##0.00;&quot;(R) &quot;0.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6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31" applyFont="1" applyFill="1" applyBorder="1" applyAlignment="1">
      <alignment horizontal="left"/>
      <protection/>
    </xf>
    <xf numFmtId="0" fontId="17" fillId="0" borderId="0" xfId="31" applyFont="1" applyFill="1" applyBorder="1" applyAlignment="1">
      <alignment horizontal="left"/>
      <protection/>
    </xf>
    <xf numFmtId="0" fontId="17" fillId="0" borderId="0" xfId="31" applyFont="1" applyFill="1" applyBorder="1" applyAlignment="1">
      <alignment horizontal="right"/>
      <protection/>
    </xf>
    <xf numFmtId="2" fontId="17" fillId="0" borderId="0" xfId="31" applyNumberFormat="1" applyFont="1" applyFill="1" applyBorder="1" applyAlignment="1">
      <alignment horizontal="right"/>
      <protection/>
    </xf>
    <xf numFmtId="4" fontId="17" fillId="0" borderId="0" xfId="31" applyNumberFormat="1" applyFont="1" applyFill="1" applyBorder="1" applyAlignment="1">
      <alignment horizontal="right"/>
      <protection/>
    </xf>
    <xf numFmtId="0" fontId="15" fillId="0" borderId="0" xfId="31" applyFont="1" applyFill="1" applyBorder="1" applyAlignment="1">
      <alignment horizontal="right"/>
      <protection/>
    </xf>
    <xf numFmtId="4" fontId="15" fillId="0" borderId="0" xfId="31" applyNumberFormat="1" applyFont="1" applyFill="1" applyBorder="1" applyAlignment="1">
      <alignment horizontal="right"/>
      <protection/>
    </xf>
    <xf numFmtId="2" fontId="15" fillId="0" borderId="0" xfId="31" applyNumberFormat="1" applyFont="1" applyFill="1" applyBorder="1" applyAlignment="1">
      <alignment horizontal="right"/>
      <protection/>
    </xf>
    <xf numFmtId="165" fontId="17" fillId="0" borderId="0" xfId="31" applyNumberFormat="1" applyFont="1" applyFill="1" applyBorder="1" applyAlignment="1">
      <alignment horizontal="right"/>
      <protection/>
    </xf>
    <xf numFmtId="2" fontId="17" fillId="0" borderId="0" xfId="0" applyNumberFormat="1" applyFont="1" applyFill="1" applyAlignment="1">
      <alignment horizontal="right"/>
    </xf>
    <xf numFmtId="165" fontId="17" fillId="0" borderId="4" xfId="3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165" fontId="23" fillId="0" borderId="0" xfId="31" applyNumberFormat="1" applyFont="1" applyFill="1" applyBorder="1" applyAlignment="1">
      <alignment horizontal="right"/>
      <protection/>
    </xf>
    <xf numFmtId="165" fontId="24" fillId="0" borderId="0" xfId="31" applyNumberFormat="1" applyFont="1" applyFill="1" applyBorder="1" applyAlignment="1">
      <alignment horizontal="right" vertical="top"/>
      <protection/>
    </xf>
    <xf numFmtId="165" fontId="23" fillId="0" borderId="0" xfId="0" applyNumberFormat="1" applyFont="1" applyFill="1" applyBorder="1" applyAlignment="1">
      <alignment horizontal="right"/>
    </xf>
    <xf numFmtId="165" fontId="24" fillId="0" borderId="0" xfId="0" applyNumberFormat="1" applyFont="1" applyFill="1" applyBorder="1" applyAlignment="1">
      <alignment horizontal="right" vertical="top"/>
    </xf>
    <xf numFmtId="0" fontId="21" fillId="0" borderId="0" xfId="31" applyFont="1" applyFill="1" applyBorder="1" applyAlignment="1">
      <alignment horizontal="left"/>
      <protection/>
    </xf>
    <xf numFmtId="2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31" applyFont="1" applyFill="1" applyAlignment="1">
      <alignment horizontal="left"/>
      <protection/>
    </xf>
    <xf numFmtId="49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2" fontId="15" fillId="0" borderId="0" xfId="0" applyNumberFormat="1" applyFont="1" applyFill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5" fillId="0" borderId="5" xfId="31" applyFont="1" applyFill="1" applyBorder="1" applyAlignment="1">
      <alignment horizontal="center"/>
      <protection/>
    </xf>
    <xf numFmtId="49" fontId="15" fillId="0" borderId="5" xfId="31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2" fontId="15" fillId="0" borderId="0" xfId="0" applyNumberFormat="1" applyFont="1" applyFill="1" applyBorder="1" applyAlignment="1">
      <alignment horizontal="right"/>
    </xf>
    <xf numFmtId="0" fontId="17" fillId="0" borderId="0" xfId="31" applyFont="1" applyFill="1" applyBorder="1" applyAlignment="1">
      <alignment horizontal="left" wrapText="1"/>
      <protection/>
    </xf>
    <xf numFmtId="165" fontId="17" fillId="0" borderId="0" xfId="0" applyNumberFormat="1" applyFont="1" applyFill="1" applyBorder="1" applyAlignment="1">
      <alignment/>
    </xf>
    <xf numFmtId="4" fontId="15" fillId="0" borderId="0" xfId="31" applyNumberFormat="1" applyFont="1" applyFill="1" applyBorder="1" applyAlignment="1">
      <alignment horizontal="right" vertical="top"/>
      <protection/>
    </xf>
    <xf numFmtId="0" fontId="15" fillId="0" borderId="5" xfId="31" applyNumberFormat="1" applyFont="1" applyFill="1" applyBorder="1" applyAlignment="1">
      <alignment horizontal="center" vertical="top"/>
      <protection/>
    </xf>
    <xf numFmtId="0" fontId="15" fillId="0" borderId="5" xfId="0" applyFont="1" applyFill="1" applyBorder="1" applyAlignment="1">
      <alignment horizontal="center"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Alignment="1">
      <alignment/>
    </xf>
    <xf numFmtId="171" fontId="17" fillId="0" borderId="0" xfId="31" applyNumberFormat="1" applyFont="1" applyFill="1" applyBorder="1" applyAlignment="1">
      <alignment horizontal="right"/>
      <protection/>
    </xf>
    <xf numFmtId="4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3" fontId="17" fillId="0" borderId="4" xfId="31" applyNumberFormat="1" applyFont="1" applyFill="1" applyBorder="1" applyAlignment="1">
      <alignment horizontal="left" wrapText="1"/>
      <protection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171" fontId="17" fillId="0" borderId="4" xfId="31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49" fontId="19" fillId="0" borderId="0" xfId="0" applyNumberFormat="1" applyFont="1" applyFill="1" applyAlignment="1">
      <alignment horizontal="left" wrapText="1"/>
    </xf>
    <xf numFmtId="174" fontId="19" fillId="0" borderId="6" xfId="31" applyNumberFormat="1" applyFont="1" applyFill="1" applyBorder="1" applyAlignment="1">
      <alignment horizontal="left" vertical="top" wrapText="1"/>
      <protection/>
    </xf>
    <xf numFmtId="0" fontId="20" fillId="0" borderId="6" xfId="0" applyFont="1" applyFill="1" applyBorder="1" applyAlignment="1">
      <alignment vertical="top" wrapText="1"/>
    </xf>
    <xf numFmtId="0" fontId="23" fillId="0" borderId="0" xfId="31" applyFont="1" applyFill="1" applyBorder="1" applyAlignment="1">
      <alignment horizontal="left" wrapText="1"/>
      <protection/>
    </xf>
    <xf numFmtId="0" fontId="20" fillId="0" borderId="0" xfId="0" applyFont="1" applyFill="1" applyAlignment="1">
      <alignment wrapText="1"/>
    </xf>
    <xf numFmtId="0" fontId="21" fillId="0" borderId="0" xfId="31" applyFont="1" applyFill="1" applyBorder="1" applyAlignment="1">
      <alignment horizontal="left" vertical="top" wrapText="1"/>
      <protection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31" applyFont="1" applyFill="1" applyAlignment="1">
      <alignment horizontal="left" wrapText="1"/>
      <protection/>
    </xf>
    <xf numFmtId="0" fontId="13" fillId="0" borderId="4" xfId="43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20" fillId="0" borderId="0" xfId="31" applyFont="1" applyFill="1" applyBorder="1" applyAlignment="1">
      <alignment horizontal="left" wrapText="1"/>
      <protection/>
    </xf>
    <xf numFmtId="0" fontId="20" fillId="0" borderId="0" xfId="31" applyFont="1" applyFill="1" applyAlignment="1">
      <alignment horizontal="left" wrapText="1"/>
      <protection/>
    </xf>
    <xf numFmtId="179" fontId="17" fillId="0" borderId="0" xfId="0" applyNumberFormat="1" applyFont="1" applyFill="1" applyAlignment="1">
      <alignment horizontal="right"/>
    </xf>
    <xf numFmtId="169" fontId="17" fillId="0" borderId="0" xfId="0" applyNumberFormat="1" applyFont="1" applyFill="1" applyAlignment="1">
      <alignment horizontal="right"/>
    </xf>
    <xf numFmtId="169" fontId="17" fillId="0" borderId="0" xfId="31" applyNumberFormat="1" applyFont="1" applyFill="1" applyBorder="1" applyAlignment="1">
      <alignment horizontal="righ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SheetLayoutView="70" workbookViewId="0" topLeftCell="A1">
      <selection activeCell="A1" sqref="A1:X1"/>
    </sheetView>
  </sheetViews>
  <sheetFormatPr defaultColWidth="9.140625" defaultRowHeight="12.75"/>
  <cols>
    <col min="1" max="1" width="36.7109375" style="1" customWidth="1"/>
    <col min="2" max="7" width="8.28125" style="1" customWidth="1"/>
    <col min="8" max="8" width="8.140625" style="1" customWidth="1"/>
    <col min="9" max="10" width="8.28125" style="1" bestFit="1" customWidth="1"/>
    <col min="11" max="11" width="8.28125" style="1" customWidth="1"/>
    <col min="12" max="17" width="8.28125" style="1" bestFit="1" customWidth="1"/>
    <col min="18" max="20" width="8.28125" style="1" customWidth="1"/>
    <col min="21" max="21" width="9.140625" style="1" customWidth="1"/>
    <col min="22" max="22" width="9.28125" style="1" bestFit="1" customWidth="1"/>
    <col min="23" max="23" width="9.140625" style="1" customWidth="1"/>
    <col min="24" max="24" width="8.28125" style="1" customWidth="1"/>
    <col min="25" max="16384" width="9.140625" style="1" customWidth="1"/>
  </cols>
  <sheetData>
    <row r="1" spans="1:24" ht="14.25" customHeight="1" thickBot="1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5"/>
    </row>
    <row r="2" spans="1:24" s="31" customFormat="1" ht="13.5">
      <c r="A2" s="29"/>
      <c r="B2" s="30" t="s">
        <v>17</v>
      </c>
      <c r="C2" s="30" t="s">
        <v>18</v>
      </c>
      <c r="D2" s="30" t="s">
        <v>7</v>
      </c>
      <c r="E2" s="30" t="s">
        <v>8</v>
      </c>
      <c r="F2" s="30" t="s">
        <v>9</v>
      </c>
      <c r="G2" s="30" t="s">
        <v>10</v>
      </c>
      <c r="H2" s="30" t="s">
        <v>19</v>
      </c>
      <c r="I2" s="30" t="s">
        <v>20</v>
      </c>
      <c r="J2" s="30" t="s">
        <v>21</v>
      </c>
      <c r="K2" s="30" t="s">
        <v>22</v>
      </c>
      <c r="L2" s="30" t="s">
        <v>23</v>
      </c>
      <c r="M2" s="30" t="s">
        <v>24</v>
      </c>
      <c r="N2" s="30" t="s">
        <v>25</v>
      </c>
      <c r="O2" s="30" t="s">
        <v>26</v>
      </c>
      <c r="P2" s="30" t="s">
        <v>27</v>
      </c>
      <c r="Q2" s="30" t="s">
        <v>28</v>
      </c>
      <c r="R2" s="30" t="s">
        <v>29</v>
      </c>
      <c r="S2" s="36" t="s">
        <v>34</v>
      </c>
      <c r="T2" s="30" t="s">
        <v>33</v>
      </c>
      <c r="U2" s="37">
        <v>2003</v>
      </c>
      <c r="V2" s="37">
        <v>2004</v>
      </c>
      <c r="W2" s="37">
        <v>2005</v>
      </c>
      <c r="X2" s="37">
        <v>2006</v>
      </c>
    </row>
    <row r="3" spans="1:24" ht="15.75">
      <c r="A3" s="3" t="s">
        <v>46</v>
      </c>
      <c r="B3" s="8">
        <v>7.96</v>
      </c>
      <c r="C3" s="8">
        <v>9.01</v>
      </c>
      <c r="D3" s="9">
        <v>11.3</v>
      </c>
      <c r="E3" s="9">
        <v>10.007499</v>
      </c>
      <c r="F3" s="9">
        <v>10.169814</v>
      </c>
      <c r="G3" s="9">
        <v>10.580578</v>
      </c>
      <c r="H3" s="9">
        <v>8.914209000000001</v>
      </c>
      <c r="I3" s="9">
        <v>9.075882</v>
      </c>
      <c r="J3" s="9">
        <v>8.868332</v>
      </c>
      <c r="K3" s="9">
        <v>8.582331</v>
      </c>
      <c r="L3" s="9">
        <v>8.388154</v>
      </c>
      <c r="M3" s="9">
        <v>8.321828</v>
      </c>
      <c r="N3" s="9">
        <v>8.294636</v>
      </c>
      <c r="O3" s="9">
        <v>8.268759</v>
      </c>
      <c r="P3" s="9">
        <v>8.011292000000001</v>
      </c>
      <c r="Q3" s="44">
        <v>7.7311000000000005</v>
      </c>
      <c r="R3" s="44">
        <v>7.732573</v>
      </c>
      <c r="S3" s="44">
        <v>7.669796</v>
      </c>
      <c r="T3" s="45">
        <v>7.625786</v>
      </c>
      <c r="U3" s="44">
        <v>7.3998990000000004</v>
      </c>
      <c r="V3" s="44">
        <v>7.228008</v>
      </c>
      <c r="W3" s="44">
        <v>6.895367</v>
      </c>
      <c r="X3" s="44">
        <v>6.871681</v>
      </c>
    </row>
    <row r="4" spans="1:24" ht="15.75">
      <c r="A4" s="4" t="s">
        <v>47</v>
      </c>
      <c r="B4" s="5">
        <v>7.04</v>
      </c>
      <c r="C4" s="6">
        <v>7.8</v>
      </c>
      <c r="D4" s="7">
        <v>9.64</v>
      </c>
      <c r="E4" s="7">
        <v>8.374737</v>
      </c>
      <c r="F4" s="7">
        <v>8.596626</v>
      </c>
      <c r="G4" s="7">
        <v>8.971378000000001</v>
      </c>
      <c r="H4" s="7">
        <v>7.355307</v>
      </c>
      <c r="I4" s="7">
        <v>7.416545</v>
      </c>
      <c r="J4" s="7">
        <v>7.171125</v>
      </c>
      <c r="K4" s="7">
        <v>6.846665</v>
      </c>
      <c r="L4" s="7">
        <v>6.661579</v>
      </c>
      <c r="M4" s="7">
        <v>6.559639</v>
      </c>
      <c r="N4" s="7">
        <v>6.464526</v>
      </c>
      <c r="O4" s="6">
        <v>6.451592</v>
      </c>
      <c r="P4" s="6">
        <v>6.251834</v>
      </c>
      <c r="Q4" s="12">
        <v>5.881457</v>
      </c>
      <c r="R4" s="12">
        <v>5.821603</v>
      </c>
      <c r="S4" s="12">
        <v>5.801401</v>
      </c>
      <c r="T4" s="12">
        <v>5.745545</v>
      </c>
      <c r="U4" s="12">
        <v>5.680694000000001</v>
      </c>
      <c r="V4" s="47">
        <v>5.418852</v>
      </c>
      <c r="W4" s="47">
        <v>5.178373</v>
      </c>
      <c r="X4" s="47">
        <v>5.136308</v>
      </c>
    </row>
    <row r="5" spans="1:24" s="28" customFormat="1" ht="13.5">
      <c r="A5" s="4" t="s">
        <v>0</v>
      </c>
      <c r="B5" s="5">
        <v>0.93</v>
      </c>
      <c r="C5" s="5">
        <v>1.21</v>
      </c>
      <c r="D5" s="7">
        <v>1.66</v>
      </c>
      <c r="E5" s="7">
        <v>1.632762</v>
      </c>
      <c r="F5" s="7">
        <v>1.5731890000000002</v>
      </c>
      <c r="G5" s="7">
        <v>1.6092</v>
      </c>
      <c r="H5" s="7">
        <v>1.558901</v>
      </c>
      <c r="I5" s="7">
        <v>1.659337</v>
      </c>
      <c r="J5" s="7">
        <v>1.697208</v>
      </c>
      <c r="K5" s="7">
        <v>1.735666</v>
      </c>
      <c r="L5" s="7">
        <v>1.726575</v>
      </c>
      <c r="M5" s="7">
        <v>1.762189</v>
      </c>
      <c r="N5" s="7">
        <v>1.830109</v>
      </c>
      <c r="O5" s="6">
        <v>1.817167</v>
      </c>
      <c r="P5" s="6">
        <v>1.7594580000000002</v>
      </c>
      <c r="Q5" s="27">
        <v>1.849644</v>
      </c>
      <c r="R5" s="27">
        <v>1.91097</v>
      </c>
      <c r="S5" s="27">
        <v>1.868395</v>
      </c>
      <c r="T5" s="27">
        <v>1.880241</v>
      </c>
      <c r="U5" s="43">
        <v>1.7192049999999999</v>
      </c>
      <c r="V5" s="48">
        <v>1.809156</v>
      </c>
      <c r="W5" s="48">
        <v>1.716995</v>
      </c>
      <c r="X5" s="48">
        <v>1.735373</v>
      </c>
    </row>
    <row r="6" spans="1:24" s="2" customFormat="1" ht="13.5">
      <c r="A6" s="3" t="s">
        <v>16</v>
      </c>
      <c r="B6" s="8">
        <v>1.81</v>
      </c>
      <c r="C6" s="8">
        <v>2.47</v>
      </c>
      <c r="D6" s="9">
        <v>3.42</v>
      </c>
      <c r="E6" s="9">
        <v>6.055712000000001</v>
      </c>
      <c r="F6" s="9">
        <v>6.909025</v>
      </c>
      <c r="G6" s="9">
        <v>5.067144</v>
      </c>
      <c r="H6" s="9">
        <v>8.017521</v>
      </c>
      <c r="I6" s="9">
        <v>7.626747999999999</v>
      </c>
      <c r="J6" s="9">
        <v>7.887697</v>
      </c>
      <c r="K6" s="9">
        <v>8.620422000000001</v>
      </c>
      <c r="L6" s="9">
        <v>8.996222</v>
      </c>
      <c r="M6" s="9">
        <v>8.834940000000001</v>
      </c>
      <c r="N6" s="9">
        <v>9.478492000000001</v>
      </c>
      <c r="O6" s="9">
        <v>10.161562</v>
      </c>
      <c r="P6" s="26">
        <v>10.708071</v>
      </c>
      <c r="Q6" s="26">
        <v>10.852257999999999</v>
      </c>
      <c r="R6" s="26">
        <v>11.459251</v>
      </c>
      <c r="S6" s="26">
        <v>11.871336999999999</v>
      </c>
      <c r="T6" s="39">
        <v>11.530241</v>
      </c>
      <c r="U6" s="39">
        <v>12.264386</v>
      </c>
      <c r="V6" s="45">
        <v>13.145093</v>
      </c>
      <c r="W6" s="45">
        <v>13.713811</v>
      </c>
      <c r="X6" s="45">
        <v>13.611696</v>
      </c>
    </row>
    <row r="7" spans="1:24" ht="15.75">
      <c r="A7" s="4" t="s">
        <v>48</v>
      </c>
      <c r="B7" s="5">
        <v>1.02</v>
      </c>
      <c r="C7" s="5">
        <v>1.24</v>
      </c>
      <c r="D7" s="7">
        <v>1.32</v>
      </c>
      <c r="E7" s="7">
        <v>4.104604999999999</v>
      </c>
      <c r="F7" s="7">
        <v>5.262738000000001</v>
      </c>
      <c r="G7" s="7">
        <v>3.200815</v>
      </c>
      <c r="H7" s="7">
        <v>5.894211</v>
      </c>
      <c r="I7" s="7">
        <v>5.782279000000001</v>
      </c>
      <c r="J7" s="7">
        <v>6.082899</v>
      </c>
      <c r="K7" s="7">
        <v>6.786932</v>
      </c>
      <c r="L7" s="7">
        <v>7.063211</v>
      </c>
      <c r="M7" s="7">
        <v>7.229616</v>
      </c>
      <c r="N7" s="7">
        <v>7.507757</v>
      </c>
      <c r="O7" s="7">
        <v>8.225477000000001</v>
      </c>
      <c r="P7" s="6">
        <v>8.70571</v>
      </c>
      <c r="Q7" s="12">
        <v>8.730584</v>
      </c>
      <c r="R7" s="12">
        <v>9.070536</v>
      </c>
      <c r="S7" s="12">
        <v>9.328477000000001</v>
      </c>
      <c r="T7" s="12">
        <v>9.140205</v>
      </c>
      <c r="U7" s="42">
        <v>9.664921</v>
      </c>
      <c r="V7" s="47">
        <v>10.087604</v>
      </c>
      <c r="W7" s="47">
        <v>10.125948</v>
      </c>
      <c r="X7" s="47">
        <v>10.09511</v>
      </c>
    </row>
    <row r="8" spans="1:24" s="28" customFormat="1" ht="15.75">
      <c r="A8" s="4" t="s">
        <v>49</v>
      </c>
      <c r="B8" s="6">
        <v>0.8</v>
      </c>
      <c r="C8" s="5">
        <v>1.23</v>
      </c>
      <c r="D8" s="7">
        <v>2.1</v>
      </c>
      <c r="E8" s="7">
        <v>1.951107</v>
      </c>
      <c r="F8" s="7">
        <v>1.646287</v>
      </c>
      <c r="G8" s="7">
        <v>1.866329</v>
      </c>
      <c r="H8" s="7">
        <v>2.12331</v>
      </c>
      <c r="I8" s="7">
        <v>1.844468</v>
      </c>
      <c r="J8" s="7">
        <v>1.804798</v>
      </c>
      <c r="K8" s="7">
        <v>1.83349</v>
      </c>
      <c r="L8" s="7">
        <v>1.933011</v>
      </c>
      <c r="M8" s="7">
        <v>1.605323</v>
      </c>
      <c r="N8" s="7">
        <v>1.970735</v>
      </c>
      <c r="O8" s="7">
        <v>1.936085</v>
      </c>
      <c r="P8" s="6">
        <v>2.002362</v>
      </c>
      <c r="Q8" s="27">
        <v>2.121674</v>
      </c>
      <c r="R8" s="27">
        <v>2.388716</v>
      </c>
      <c r="S8" s="27">
        <v>2.54286</v>
      </c>
      <c r="T8" s="27">
        <v>2.3900360000000003</v>
      </c>
      <c r="U8" s="43">
        <v>2.599466</v>
      </c>
      <c r="V8" s="48">
        <v>3.057489</v>
      </c>
      <c r="W8" s="48">
        <v>3.587863</v>
      </c>
      <c r="X8" s="48">
        <v>3.516856</v>
      </c>
    </row>
    <row r="9" spans="1:24" ht="13.5">
      <c r="A9" s="3" t="s">
        <v>1</v>
      </c>
      <c r="B9" s="10">
        <v>0.2</v>
      </c>
      <c r="C9" s="8">
        <v>0.19</v>
      </c>
      <c r="D9" s="9">
        <v>0.26</v>
      </c>
      <c r="E9" s="9">
        <v>0.209392</v>
      </c>
      <c r="F9" s="9">
        <v>0.544415</v>
      </c>
      <c r="G9" s="9">
        <v>0.78101</v>
      </c>
      <c r="H9" s="9">
        <v>0.856634</v>
      </c>
      <c r="I9" s="9">
        <v>1.000935</v>
      </c>
      <c r="J9" s="9">
        <v>0.9496829999999999</v>
      </c>
      <c r="K9" s="9">
        <v>1.00267</v>
      </c>
      <c r="L9" s="9">
        <v>0.9421799999999999</v>
      </c>
      <c r="M9" s="9">
        <v>0.949251</v>
      </c>
      <c r="N9" s="9">
        <v>0.980592</v>
      </c>
      <c r="O9" s="9">
        <v>1.003447</v>
      </c>
      <c r="P9" s="35">
        <v>0.9445399999999999</v>
      </c>
      <c r="Q9" s="32">
        <v>0.939772</v>
      </c>
      <c r="R9" s="32">
        <v>1.04019</v>
      </c>
      <c r="S9" s="32">
        <v>0.971016</v>
      </c>
      <c r="T9" s="32">
        <v>0.983771</v>
      </c>
      <c r="U9" s="38">
        <v>1.0126597</v>
      </c>
      <c r="V9" s="49">
        <v>1.04818</v>
      </c>
      <c r="W9" s="49">
        <v>1.164903</v>
      </c>
      <c r="X9" s="49">
        <v>1.333316</v>
      </c>
    </row>
    <row r="10" spans="1:24" ht="15.75">
      <c r="A10" s="3" t="s">
        <v>6</v>
      </c>
      <c r="B10" s="8">
        <v>1.61</v>
      </c>
      <c r="C10" s="8">
        <v>2.28</v>
      </c>
      <c r="D10" s="9">
        <v>3.16</v>
      </c>
      <c r="E10" s="9">
        <v>5.846321</v>
      </c>
      <c r="F10" s="9">
        <v>6.364609000000001</v>
      </c>
      <c r="G10" s="9">
        <v>4.286134</v>
      </c>
      <c r="H10" s="9">
        <v>7.160887</v>
      </c>
      <c r="I10" s="9">
        <v>6.625813</v>
      </c>
      <c r="J10" s="9">
        <v>6.938014</v>
      </c>
      <c r="K10" s="9">
        <v>7.617752</v>
      </c>
      <c r="L10" s="9">
        <v>8.054042</v>
      </c>
      <c r="M10" s="9">
        <v>7.885689</v>
      </c>
      <c r="N10" s="9">
        <v>8.4979</v>
      </c>
      <c r="O10" s="9">
        <v>9.158115</v>
      </c>
      <c r="P10" s="9">
        <v>9.763532</v>
      </c>
      <c r="Q10" s="26">
        <v>9.912486000000001</v>
      </c>
      <c r="R10" s="26">
        <v>10.419061</v>
      </c>
      <c r="S10" s="26">
        <v>10.900321</v>
      </c>
      <c r="T10" s="38">
        <v>10.54647</v>
      </c>
      <c r="U10" s="38">
        <v>11.237789000000001</v>
      </c>
      <c r="V10" s="49">
        <v>12.096913</v>
      </c>
      <c r="W10" s="49">
        <v>12.548908</v>
      </c>
      <c r="X10" s="49">
        <v>12.28</v>
      </c>
    </row>
    <row r="11" spans="1:24" ht="13.5">
      <c r="A11" s="3" t="s">
        <v>2</v>
      </c>
      <c r="B11" s="10">
        <v>9.797</v>
      </c>
      <c r="C11" s="10">
        <v>11.512</v>
      </c>
      <c r="D11" s="9">
        <v>14.697</v>
      </c>
      <c r="E11" s="9">
        <v>16.321959</v>
      </c>
      <c r="F11" s="9">
        <v>17.055861</v>
      </c>
      <c r="G11" s="9">
        <v>15.726417999999999</v>
      </c>
      <c r="H11" s="9">
        <v>16.988495999999998</v>
      </c>
      <c r="I11" s="9">
        <v>16.713836</v>
      </c>
      <c r="J11" s="9">
        <v>17.032854999999998</v>
      </c>
      <c r="K11" s="9">
        <v>17.236731</v>
      </c>
      <c r="L11" s="9">
        <v>17.718159</v>
      </c>
      <c r="M11" s="9">
        <v>17.72459</v>
      </c>
      <c r="N11" s="9">
        <v>18.308905</v>
      </c>
      <c r="O11" s="9">
        <v>18.620303</v>
      </c>
      <c r="P11" s="9">
        <v>18.91714</v>
      </c>
      <c r="Q11" s="26">
        <v>19.519337</v>
      </c>
      <c r="R11" s="26">
        <v>19.701076</v>
      </c>
      <c r="S11" s="26">
        <v>19.648705000000003</v>
      </c>
      <c r="T11" s="26">
        <v>19.761304</v>
      </c>
      <c r="U11" s="38">
        <v>20.033507</v>
      </c>
      <c r="V11" s="49">
        <v>20.73115</v>
      </c>
      <c r="W11" s="49">
        <v>20.802162</v>
      </c>
      <c r="X11" s="44">
        <v>20.58</v>
      </c>
    </row>
    <row r="12" spans="1:24" ht="13.5">
      <c r="A12" s="4" t="s">
        <v>15</v>
      </c>
      <c r="B12" s="6">
        <v>5.1354617486338805</v>
      </c>
      <c r="C12" s="6">
        <v>6.035517808219177</v>
      </c>
      <c r="D12" s="6">
        <v>7.77822191780822</v>
      </c>
      <c r="E12" s="6">
        <v>8.950550684931507</v>
      </c>
      <c r="F12" s="7">
        <v>9.546</v>
      </c>
      <c r="G12" s="7">
        <v>9.838082191780822</v>
      </c>
      <c r="H12" s="7">
        <v>10.887572602739727</v>
      </c>
      <c r="I12" s="7">
        <v>10.76321095890411</v>
      </c>
      <c r="J12" s="7">
        <v>10.88070218579235</v>
      </c>
      <c r="K12" s="7">
        <v>11.123876712328768</v>
      </c>
      <c r="L12" s="7">
        <v>11.417383561643835</v>
      </c>
      <c r="M12" s="7">
        <v>11.668257534246575</v>
      </c>
      <c r="N12" s="7">
        <v>11.921002732240437</v>
      </c>
      <c r="O12" s="7">
        <v>12.098742465753425</v>
      </c>
      <c r="P12" s="7">
        <v>12.41993698630137</v>
      </c>
      <c r="Q12" s="41">
        <v>12.764597260273973</v>
      </c>
      <c r="R12" s="12">
        <v>13.01226775956284</v>
      </c>
      <c r="S12" s="12">
        <v>12.937660273972602</v>
      </c>
      <c r="T12" s="41">
        <v>13.208</v>
      </c>
      <c r="U12" s="68">
        <v>13.32</v>
      </c>
      <c r="V12" s="69">
        <v>13.72</v>
      </c>
      <c r="W12" s="69">
        <v>13.94</v>
      </c>
      <c r="X12" s="41">
        <v>13.99</v>
      </c>
    </row>
    <row r="13" spans="1:24" ht="27">
      <c r="A13" s="33" t="s">
        <v>30</v>
      </c>
      <c r="B13" s="11">
        <f aca="true" t="shared" si="0" ref="B13:S13">B12/B3*100</f>
        <v>64.51585111349097</v>
      </c>
      <c r="C13" s="11">
        <f t="shared" si="0"/>
        <v>66.98687911453027</v>
      </c>
      <c r="D13" s="11">
        <f t="shared" si="0"/>
        <v>68.83382228148866</v>
      </c>
      <c r="E13" s="40">
        <f t="shared" si="0"/>
        <v>89.4384369654347</v>
      </c>
      <c r="F13" s="40">
        <f t="shared" si="0"/>
        <v>93.86602350839453</v>
      </c>
      <c r="G13" s="40">
        <f>G12/G3*100</f>
        <v>92.98246458540189</v>
      </c>
      <c r="H13" s="40">
        <f t="shared" si="0"/>
        <v>122.13728220574282</v>
      </c>
      <c r="I13" s="40">
        <f t="shared" si="0"/>
        <v>118.59134967713455</v>
      </c>
      <c r="J13" s="40">
        <f t="shared" si="0"/>
        <v>122.69164241699958</v>
      </c>
      <c r="K13" s="40">
        <f t="shared" si="0"/>
        <v>129.6136994987582</v>
      </c>
      <c r="L13" s="40">
        <f t="shared" si="0"/>
        <v>136.11318487528763</v>
      </c>
      <c r="M13" s="40">
        <f t="shared" si="0"/>
        <v>140.21267363668866</v>
      </c>
      <c r="N13" s="40">
        <f t="shared" si="0"/>
        <v>143.71941978213917</v>
      </c>
      <c r="O13" s="40">
        <f t="shared" si="0"/>
        <v>146.31872165766865</v>
      </c>
      <c r="P13" s="40">
        <f t="shared" si="0"/>
        <v>155.03038693760467</v>
      </c>
      <c r="Q13" s="40">
        <f t="shared" si="0"/>
        <v>165.10712913135222</v>
      </c>
      <c r="R13" s="40">
        <f t="shared" si="0"/>
        <v>168.2786280784267</v>
      </c>
      <c r="S13" s="40">
        <f t="shared" si="0"/>
        <v>168.68323843258156</v>
      </c>
      <c r="T13" s="40">
        <f>T12/T3*100</f>
        <v>173.20181814700805</v>
      </c>
      <c r="U13" s="70">
        <f>U12/U3*100</f>
        <v>180.00245679028862</v>
      </c>
      <c r="V13" s="69">
        <f>V12/V3*100</f>
        <v>189.81716677679384</v>
      </c>
      <c r="W13" s="68">
        <f>W12/W3*100</f>
        <v>202.16472886794858</v>
      </c>
      <c r="X13" s="41">
        <f>X12/X3*100</f>
        <v>203.5891945507948</v>
      </c>
    </row>
    <row r="14" spans="1:24" ht="27">
      <c r="A14" s="33" t="s">
        <v>31</v>
      </c>
      <c r="B14" s="11">
        <f aca="true" t="shared" si="1" ref="B14:T14">B12/B11*100</f>
        <v>52.418717450585696</v>
      </c>
      <c r="C14" s="11">
        <f t="shared" si="1"/>
        <v>52.42805601302274</v>
      </c>
      <c r="D14" s="11">
        <f t="shared" si="1"/>
        <v>52.92387506163313</v>
      </c>
      <c r="E14" s="11">
        <f t="shared" si="1"/>
        <v>54.83747805598278</v>
      </c>
      <c r="F14" s="40">
        <f t="shared" si="1"/>
        <v>55.96903023541291</v>
      </c>
      <c r="G14" s="40">
        <f t="shared" si="1"/>
        <v>62.55767964313821</v>
      </c>
      <c r="H14" s="40">
        <f t="shared" si="1"/>
        <v>64.08791338997713</v>
      </c>
      <c r="I14" s="40">
        <f t="shared" si="1"/>
        <v>64.39701190620819</v>
      </c>
      <c r="J14" s="40">
        <f t="shared" si="1"/>
        <v>63.880671712360325</v>
      </c>
      <c r="K14" s="40">
        <f t="shared" si="1"/>
        <v>64.53588393488747</v>
      </c>
      <c r="L14" s="40">
        <f t="shared" si="1"/>
        <v>64.4388819495515</v>
      </c>
      <c r="M14" s="40">
        <f t="shared" si="1"/>
        <v>65.830902346664</v>
      </c>
      <c r="N14" s="40">
        <f t="shared" si="1"/>
        <v>65.1104079257631</v>
      </c>
      <c r="O14" s="40">
        <f t="shared" si="1"/>
        <v>64.97607727303591</v>
      </c>
      <c r="P14" s="40">
        <f t="shared" si="1"/>
        <v>65.6544117467089</v>
      </c>
      <c r="Q14" s="40">
        <f t="shared" si="1"/>
        <v>65.39462513646838</v>
      </c>
      <c r="R14" s="11">
        <f t="shared" si="1"/>
        <v>66.04851308407135</v>
      </c>
      <c r="S14" s="11">
        <f t="shared" si="1"/>
        <v>65.8448496935172</v>
      </c>
      <c r="T14" s="11">
        <f t="shared" si="1"/>
        <v>66.83769451651571</v>
      </c>
      <c r="U14" s="70">
        <f>U12/U11*100</f>
        <v>66.48860831006773</v>
      </c>
      <c r="V14" s="69">
        <f>V12/V11*100</f>
        <v>66.18060261972926</v>
      </c>
      <c r="W14" s="68">
        <f>W12/W11*100</f>
        <v>67.01226535972559</v>
      </c>
      <c r="X14" s="41">
        <f>X12/X11*100</f>
        <v>67.97862001943635</v>
      </c>
    </row>
    <row r="15" spans="1:24" ht="13.5">
      <c r="A15" s="3" t="s">
        <v>3</v>
      </c>
      <c r="B15" s="8">
        <v>21.34</v>
      </c>
      <c r="C15" s="8">
        <v>31.14</v>
      </c>
      <c r="D15" s="9">
        <v>46.808</v>
      </c>
      <c r="E15" s="9">
        <v>56.198</v>
      </c>
      <c r="F15" s="9">
        <v>63.107569000000005</v>
      </c>
      <c r="G15" s="9">
        <v>60.0850684686302</v>
      </c>
      <c r="H15" s="9">
        <v>66.5379985193314</v>
      </c>
      <c r="I15" s="9">
        <v>67.1248211037975</v>
      </c>
      <c r="J15" s="9">
        <v>67.3494617313847</v>
      </c>
      <c r="K15" s="9">
        <v>67.4397518025609</v>
      </c>
      <c r="L15" s="9">
        <v>68.7546041874209</v>
      </c>
      <c r="M15" s="9">
        <v>69.9003559993141</v>
      </c>
      <c r="N15" s="9">
        <v>71.4997111152656</v>
      </c>
      <c r="O15" s="9">
        <v>73.308474146924</v>
      </c>
      <c r="P15" s="9">
        <v>74.0322994849247</v>
      </c>
      <c r="Q15" s="44">
        <v>75.7889698569523</v>
      </c>
      <c r="R15" s="44">
        <v>76.8798540704557</v>
      </c>
      <c r="S15" s="44">
        <v>77.6561013467018</v>
      </c>
      <c r="T15" s="44">
        <v>78.08</v>
      </c>
      <c r="U15" s="44">
        <v>79.74</v>
      </c>
      <c r="V15" s="44">
        <v>82.45</v>
      </c>
      <c r="W15" s="44">
        <v>84.02</v>
      </c>
      <c r="X15" s="44" t="s">
        <v>43</v>
      </c>
    </row>
    <row r="16" spans="1:24" ht="27.75" thickBot="1">
      <c r="A16" s="46" t="s">
        <v>32</v>
      </c>
      <c r="B16" s="13">
        <f aca="true" t="shared" si="2" ref="B16:R16">B11/B15*100</f>
        <v>45.909090909090914</v>
      </c>
      <c r="C16" s="13">
        <f t="shared" si="2"/>
        <v>36.96852922286448</v>
      </c>
      <c r="D16" s="13">
        <f t="shared" si="2"/>
        <v>31.398478892497007</v>
      </c>
      <c r="E16" s="13">
        <f t="shared" si="2"/>
        <v>29.04366525499128</v>
      </c>
      <c r="F16" s="13">
        <f t="shared" si="2"/>
        <v>27.02664873685754</v>
      </c>
      <c r="G16" s="50">
        <f t="shared" si="2"/>
        <v>26.173587549809653</v>
      </c>
      <c r="H16" s="50">
        <f t="shared" si="2"/>
        <v>25.532021368307767</v>
      </c>
      <c r="I16" s="50">
        <f t="shared" si="2"/>
        <v>24.89963582048852</v>
      </c>
      <c r="J16" s="50">
        <f>J11/J15*100</f>
        <v>25.29026151379429</v>
      </c>
      <c r="K16" s="50">
        <f t="shared" si="2"/>
        <v>25.55871061101008</v>
      </c>
      <c r="L16" s="50">
        <f t="shared" si="2"/>
        <v>25.77014180999627</v>
      </c>
      <c r="M16" s="50">
        <f t="shared" si="2"/>
        <v>25.356938096529753</v>
      </c>
      <c r="N16" s="50">
        <f t="shared" si="2"/>
        <v>25.60696360085145</v>
      </c>
      <c r="O16" s="50">
        <f t="shared" si="2"/>
        <v>25.399932568070376</v>
      </c>
      <c r="P16" s="50">
        <f t="shared" si="2"/>
        <v>25.552549537992025</v>
      </c>
      <c r="Q16" s="50">
        <f t="shared" si="2"/>
        <v>25.754851974953247</v>
      </c>
      <c r="R16" s="50">
        <f t="shared" si="2"/>
        <v>25.62579786109527</v>
      </c>
      <c r="S16" s="50">
        <f>S11/S15*100</f>
        <v>25.3022037666774</v>
      </c>
      <c r="T16" s="50">
        <f>T11/T15*100</f>
        <v>25.309047131147537</v>
      </c>
      <c r="U16" s="50">
        <f>U11/U15*100</f>
        <v>25.123535239528472</v>
      </c>
      <c r="V16" s="50">
        <f>V11/V15*100</f>
        <v>25.143905397210432</v>
      </c>
      <c r="W16" s="50">
        <f>W11/W15*100</f>
        <v>24.75858367055463</v>
      </c>
      <c r="X16" s="50" t="s">
        <v>43</v>
      </c>
    </row>
    <row r="17" spans="1:21" s="14" customFormat="1" ht="13.5" customHeight="1">
      <c r="A17" s="55" t="s">
        <v>45</v>
      </c>
      <c r="B17" s="56"/>
      <c r="C17" s="56"/>
      <c r="D17" s="56"/>
      <c r="E17" s="56"/>
      <c r="F17" s="56"/>
      <c r="G17" s="56"/>
      <c r="H17" s="56"/>
      <c r="I17" s="56"/>
      <c r="J17" s="56"/>
      <c r="K17" s="15"/>
      <c r="L17" s="15"/>
      <c r="M17" s="16"/>
      <c r="N17" s="15"/>
      <c r="O17" s="17"/>
      <c r="P17" s="17"/>
      <c r="Q17" s="18"/>
      <c r="R17" s="17"/>
      <c r="U17" s="34"/>
    </row>
    <row r="18" spans="1:18" s="14" customFormat="1" ht="12.7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15"/>
      <c r="L18" s="15"/>
      <c r="M18" s="16"/>
      <c r="N18" s="15"/>
      <c r="O18" s="17"/>
      <c r="P18" s="17"/>
      <c r="Q18" s="18"/>
      <c r="R18" s="17"/>
    </row>
    <row r="19" spans="1:18" s="14" customFormat="1" ht="24.75" customHeight="1">
      <c r="A19" s="59" t="s">
        <v>37</v>
      </c>
      <c r="B19" s="60"/>
      <c r="C19" s="60"/>
      <c r="D19" s="60"/>
      <c r="E19" s="60"/>
      <c r="F19" s="60"/>
      <c r="G19" s="60"/>
      <c r="H19" s="60"/>
      <c r="I19" s="60"/>
      <c r="J19" s="60"/>
      <c r="K19" s="19"/>
      <c r="L19" s="19"/>
      <c r="M19" s="19"/>
      <c r="N19" s="19"/>
      <c r="O19" s="19"/>
      <c r="P19" s="19"/>
      <c r="R19" s="20"/>
    </row>
    <row r="20" spans="1:12" s="14" customFormat="1" ht="13.5" customHeight="1">
      <c r="A20" s="59" t="s">
        <v>38</v>
      </c>
      <c r="B20" s="60"/>
      <c r="C20" s="60"/>
      <c r="D20" s="60"/>
      <c r="E20" s="60"/>
      <c r="F20" s="60"/>
      <c r="G20" s="60"/>
      <c r="H20" s="60"/>
      <c r="I20" s="60"/>
      <c r="J20" s="60"/>
      <c r="K20" s="19"/>
      <c r="L20" s="19"/>
    </row>
    <row r="21" spans="1:18" s="14" customFormat="1" ht="13.5" customHeight="1">
      <c r="A21" s="59" t="s">
        <v>39</v>
      </c>
      <c r="B21" s="60"/>
      <c r="C21" s="60"/>
      <c r="D21" s="60"/>
      <c r="E21" s="60"/>
      <c r="F21" s="60"/>
      <c r="G21" s="60"/>
      <c r="H21" s="60"/>
      <c r="I21" s="60"/>
      <c r="J21" s="60"/>
      <c r="K21" s="19"/>
      <c r="L21" s="19"/>
      <c r="M21" s="19"/>
      <c r="N21" s="19"/>
      <c r="O21" s="19"/>
      <c r="P21" s="19"/>
      <c r="R21" s="20"/>
    </row>
    <row r="22" spans="1:16" s="14" customFormat="1" ht="13.5" customHeight="1">
      <c r="A22" s="59" t="s">
        <v>40</v>
      </c>
      <c r="B22" s="60"/>
      <c r="C22" s="60"/>
      <c r="D22" s="60"/>
      <c r="E22" s="60"/>
      <c r="F22" s="60"/>
      <c r="G22" s="60"/>
      <c r="H22" s="60"/>
      <c r="I22" s="60"/>
      <c r="J22" s="60"/>
      <c r="K22" s="19"/>
      <c r="L22" s="19"/>
      <c r="M22" s="19"/>
      <c r="N22" s="19"/>
      <c r="O22" s="19"/>
      <c r="P22" s="19"/>
    </row>
    <row r="23" spans="1:16" s="14" customFormat="1" ht="13.5" customHeight="1">
      <c r="A23" s="59" t="s">
        <v>41</v>
      </c>
      <c r="B23" s="60"/>
      <c r="C23" s="60"/>
      <c r="D23" s="60"/>
      <c r="E23" s="60"/>
      <c r="F23" s="60"/>
      <c r="G23" s="60"/>
      <c r="H23" s="60"/>
      <c r="I23" s="60"/>
      <c r="J23" s="60"/>
      <c r="K23" s="19"/>
      <c r="L23" s="19"/>
      <c r="M23" s="19"/>
      <c r="N23" s="19"/>
      <c r="O23" s="19"/>
      <c r="P23" s="19"/>
    </row>
    <row r="24" spans="1:16" s="14" customFormat="1" ht="12.75" customHeight="1">
      <c r="A24" s="66"/>
      <c r="B24" s="52"/>
      <c r="C24" s="52"/>
      <c r="D24" s="52"/>
      <c r="E24" s="52"/>
      <c r="F24" s="52"/>
      <c r="G24" s="52"/>
      <c r="H24" s="52"/>
      <c r="I24" s="52"/>
      <c r="J24" s="52"/>
      <c r="K24" s="21"/>
      <c r="L24" s="21"/>
      <c r="M24" s="21"/>
      <c r="N24" s="21"/>
      <c r="O24" s="21"/>
      <c r="P24" s="21"/>
    </row>
    <row r="25" spans="1:16" s="14" customFormat="1" ht="13.5" customHeight="1">
      <c r="A25" s="63" t="s">
        <v>11</v>
      </c>
      <c r="B25" s="52"/>
      <c r="C25" s="52"/>
      <c r="D25" s="52"/>
      <c r="E25" s="52"/>
      <c r="F25" s="52"/>
      <c r="G25" s="52"/>
      <c r="H25" s="52"/>
      <c r="I25" s="52"/>
      <c r="J25" s="52"/>
      <c r="K25" s="22"/>
      <c r="L25" s="22"/>
      <c r="M25" s="22"/>
      <c r="N25" s="22"/>
      <c r="O25" s="22"/>
      <c r="P25" s="22"/>
    </row>
    <row r="26" spans="1:16" s="14" customFormat="1" ht="11.25">
      <c r="A26" s="67" t="s">
        <v>36</v>
      </c>
      <c r="B26" s="67"/>
      <c r="C26" s="67"/>
      <c r="D26" s="67"/>
      <c r="E26" s="67"/>
      <c r="F26" s="67"/>
      <c r="G26" s="67"/>
      <c r="H26" s="67"/>
      <c r="I26" s="67"/>
      <c r="J26" s="67"/>
      <c r="K26" s="22"/>
      <c r="L26" s="22"/>
      <c r="M26" s="22"/>
      <c r="N26" s="22"/>
      <c r="O26" s="22"/>
      <c r="P26" s="22"/>
    </row>
    <row r="27" spans="1:16" s="14" customFormat="1" ht="11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21"/>
      <c r="L27" s="21"/>
      <c r="M27" s="21"/>
      <c r="N27" s="21"/>
      <c r="O27" s="21"/>
      <c r="P27" s="21"/>
    </row>
    <row r="28" spans="1:16" s="14" customFormat="1" ht="12">
      <c r="A28" s="54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23"/>
      <c r="L28" s="23"/>
      <c r="M28" s="23"/>
      <c r="N28" s="23"/>
      <c r="O28" s="23"/>
      <c r="P28" s="23"/>
    </row>
    <row r="29" spans="1:16" s="14" customFormat="1" ht="12">
      <c r="A29" s="54" t="s">
        <v>4</v>
      </c>
      <c r="B29" s="52"/>
      <c r="C29" s="52"/>
      <c r="D29" s="52"/>
      <c r="E29" s="52"/>
      <c r="F29" s="52"/>
      <c r="G29" s="52"/>
      <c r="H29" s="52"/>
      <c r="I29" s="52"/>
      <c r="J29" s="52"/>
      <c r="K29" s="23"/>
      <c r="L29" s="23"/>
      <c r="M29" s="23"/>
      <c r="N29" s="23"/>
      <c r="O29" s="23"/>
      <c r="P29" s="23"/>
    </row>
    <row r="30" spans="1:16" s="14" customFormat="1" ht="22.5" customHeight="1">
      <c r="A30" s="51" t="s">
        <v>50</v>
      </c>
      <c r="B30" s="52"/>
      <c r="C30" s="52"/>
      <c r="D30" s="52"/>
      <c r="E30" s="52"/>
      <c r="F30" s="52"/>
      <c r="G30" s="52"/>
      <c r="H30" s="52"/>
      <c r="I30" s="52"/>
      <c r="J30" s="52"/>
      <c r="K30" s="21"/>
      <c r="L30" s="21"/>
      <c r="M30" s="21"/>
      <c r="N30" s="21"/>
      <c r="O30" s="21"/>
      <c r="P30" s="21"/>
    </row>
    <row r="31" spans="1:16" s="14" customFormat="1" ht="23.25" customHeight="1">
      <c r="A31" s="51" t="s">
        <v>44</v>
      </c>
      <c r="B31" s="51"/>
      <c r="C31" s="51"/>
      <c r="D31" s="51"/>
      <c r="E31" s="51"/>
      <c r="F31" s="51"/>
      <c r="G31" s="51"/>
      <c r="H31" s="51"/>
      <c r="I31" s="51"/>
      <c r="J31" s="51"/>
      <c r="K31" s="21"/>
      <c r="L31" s="21"/>
      <c r="M31" s="21"/>
      <c r="N31" s="21"/>
      <c r="O31" s="21"/>
      <c r="P31" s="21"/>
    </row>
    <row r="32" spans="1:10" s="14" customFormat="1" ht="12">
      <c r="A32" s="53" t="s">
        <v>13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23.25" customHeight="1">
      <c r="A33" s="61" t="s">
        <v>51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6" s="14" customFormat="1" ht="12">
      <c r="A34" s="53" t="s">
        <v>5</v>
      </c>
      <c r="B34" s="52"/>
      <c r="C34" s="52"/>
      <c r="D34" s="52"/>
      <c r="E34" s="52"/>
      <c r="F34" s="52"/>
      <c r="G34" s="52"/>
      <c r="H34" s="52"/>
      <c r="I34" s="52"/>
      <c r="J34" s="52"/>
      <c r="K34" s="24"/>
      <c r="L34" s="24"/>
      <c r="M34" s="24"/>
      <c r="N34" s="24"/>
      <c r="O34" s="24"/>
      <c r="P34" s="24"/>
    </row>
    <row r="35" spans="1:16" s="14" customFormat="1" ht="11.25">
      <c r="A35" s="51" t="s">
        <v>35</v>
      </c>
      <c r="B35" s="52"/>
      <c r="C35" s="52"/>
      <c r="D35" s="52"/>
      <c r="E35" s="52"/>
      <c r="F35" s="52"/>
      <c r="G35" s="52"/>
      <c r="H35" s="52"/>
      <c r="I35" s="52"/>
      <c r="J35" s="52"/>
      <c r="K35" s="21"/>
      <c r="L35" s="21"/>
      <c r="M35" s="21"/>
      <c r="N35" s="21"/>
      <c r="O35" s="21"/>
      <c r="P35" s="21"/>
    </row>
    <row r="36" spans="1:16" s="14" customFormat="1" ht="24" customHeight="1">
      <c r="A36" s="51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25"/>
      <c r="L36" s="25"/>
      <c r="M36" s="25"/>
      <c r="N36" s="25"/>
      <c r="O36" s="25"/>
      <c r="P36" s="25"/>
    </row>
    <row r="41" ht="12.75">
      <c r="A41" s="1" t="s">
        <v>52</v>
      </c>
    </row>
  </sheetData>
  <mergeCells count="21">
    <mergeCell ref="A1:X1"/>
    <mergeCell ref="A28:J28"/>
    <mergeCell ref="A21:J21"/>
    <mergeCell ref="A22:J22"/>
    <mergeCell ref="A23:J23"/>
    <mergeCell ref="A24:J24"/>
    <mergeCell ref="A26:J26"/>
    <mergeCell ref="A29:J29"/>
    <mergeCell ref="A30:J30"/>
    <mergeCell ref="A34:J34"/>
    <mergeCell ref="A17:J17"/>
    <mergeCell ref="A18:J18"/>
    <mergeCell ref="A19:J19"/>
    <mergeCell ref="A33:J33"/>
    <mergeCell ref="A20:J20"/>
    <mergeCell ref="A25:J25"/>
    <mergeCell ref="A27:J27"/>
    <mergeCell ref="A35:J35"/>
    <mergeCell ref="A31:J31"/>
    <mergeCell ref="A36:J36"/>
    <mergeCell ref="A32:J32"/>
  </mergeCells>
  <printOptions/>
  <pageMargins left="0.35" right="0.29" top="0.52" bottom="0.36" header="0.19" footer="0.19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Raymond Keng</cp:lastModifiedBy>
  <cp:lastPrinted>2007-12-27T15:15:47Z</cp:lastPrinted>
  <dcterms:created xsi:type="dcterms:W3CDTF">1980-01-01T04:00:00Z</dcterms:created>
  <dcterms:modified xsi:type="dcterms:W3CDTF">2007-12-27T15:15:57Z</dcterms:modified>
  <cp:category/>
  <cp:version/>
  <cp:contentType/>
  <cp:contentStatus/>
</cp:coreProperties>
</file>