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11895" activeTab="0"/>
  </bookViews>
  <sheets>
    <sheet name="Exhibit 1 History" sheetId="1" r:id="rId1"/>
  </sheets>
  <definedNames>
    <definedName name="_13MONTH">#REF!</definedName>
    <definedName name="PRINT">#REF!</definedName>
    <definedName name="_xlnm.Print_Area" localSheetId="0">'Exhibit 1 History'!$A$1:$J$230</definedName>
    <definedName name="_xlnm.Print_Titles" localSheetId="0">'Exhibit 1 History'!$1:$4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<sst xmlns="http://schemas.openxmlformats.org/spreadsheetml/2006/main" count="266" uniqueCount="53">
  <si>
    <t>Balance</t>
  </si>
  <si>
    <t>Exports</t>
  </si>
  <si>
    <t xml:space="preserve"> Imports</t>
  </si>
  <si>
    <t xml:space="preserve">  Period</t>
  </si>
  <si>
    <t>Total</t>
  </si>
  <si>
    <t>Goods (1)</t>
  </si>
  <si>
    <t>Services</t>
  </si>
  <si>
    <t>1992</t>
  </si>
  <si>
    <t>Jan. - Dec.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</si>
  <si>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</si>
  <si>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</si>
  <si>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</si>
  <si>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</si>
  <si>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</si>
  <si>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</si>
  <si>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</si>
  <si>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</si>
  <si>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</si>
  <si>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</si>
  <si>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</si>
  <si>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</si>
  <si>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1993</t>
  </si>
  <si>
    <t>1994</t>
  </si>
  <si>
    <t xml:space="preserve"> </t>
  </si>
  <si>
    <t>1995</t>
  </si>
  <si>
    <t>1996</t>
  </si>
  <si>
    <t>1997</t>
  </si>
  <si>
    <t xml:space="preserve">1998           </t>
  </si>
  <si>
    <t xml:space="preserve">Jan.- Dec.     </t>
  </si>
  <si>
    <t xml:space="preserve">January        </t>
  </si>
  <si>
    <t xml:space="preserve">February       </t>
  </si>
  <si>
    <t xml:space="preserve">March          </t>
  </si>
  <si>
    <t xml:space="preserve">April          </t>
  </si>
  <si>
    <t xml:space="preserve">May            </t>
  </si>
  <si>
    <t xml:space="preserve">June           </t>
  </si>
  <si>
    <t xml:space="preserve">July           </t>
  </si>
  <si>
    <t xml:space="preserve">August         </t>
  </si>
  <si>
    <t xml:space="preserve">September      </t>
  </si>
  <si>
    <t xml:space="preserve">October        </t>
  </si>
  <si>
    <t xml:space="preserve">November       </t>
  </si>
  <si>
    <t xml:space="preserve">December       </t>
  </si>
  <si>
    <t xml:space="preserve">1999           </t>
  </si>
  <si>
    <t xml:space="preserve">2001      </t>
  </si>
  <si>
    <t>2002</t>
  </si>
  <si>
    <t>2003</t>
  </si>
  <si>
    <t>(1) Data presented on a Balance of Payments (BOP) Basis.</t>
  </si>
  <si>
    <t>2005</t>
  </si>
  <si>
    <t>Jan.- Dec.</t>
  </si>
  <si>
    <t>2006</t>
  </si>
  <si>
    <t>2007</t>
  </si>
  <si>
    <t xml:space="preserve">In millions of dollars. Seasonally adjusted; details may not equal totals due to seasonal adjustment and rounding.  </t>
  </si>
  <si>
    <t>U.S. International Trade in Goods and Services, 1992-2007</t>
  </si>
  <si>
    <t>Source: U.S. Census Bureau, Foreign Trade Division.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</si>
</sst>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_)"/>
    <numFmt numFmtId="174" formatCode="0_)"/>
    <numFmt numFmtId="175" formatCode=";;;"/>
    <numFmt numFmtId="176" formatCode="#,##0.0"/>
    <numFmt numFmtId="177" formatCode="00000000.0"/>
  </numFmts>
  <fonts count="5">
    <font>
      <sz val="12"/>
      <name val="TMSRMN"/>
      <family val="0"/>
    </font>
    <font>
      <sz val="10"/>
      <name val="Arial"/>
      <family val="0"/>
    </font>
    <font>
      <b/>
      <sz val="1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 horizontal="centerContinuous"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centerContinuous" vertical="center"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centerContinuous" vertical="top"/>
      <protection/>
    </xf>
    <xf numFmtId="0" fontId="3" fillId="2" borderId="4" xfId="0" applyFont="1" applyFill="1" applyBorder="1" applyAlignment="1" applyProtection="1">
      <alignment horizontal="centerContinuous" vertical="center"/>
      <protection/>
    </xf>
    <xf numFmtId="0" fontId="3" fillId="2" borderId="3" xfId="0" applyFont="1" applyFill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3" fontId="3" fillId="0" borderId="4" xfId="0" applyNumberFormat="1" applyFont="1" applyBorder="1" applyAlignment="1" applyProtection="1">
      <alignment/>
      <protection/>
    </xf>
    <xf numFmtId="3" fontId="3" fillId="0" borderId="3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3" fontId="3" fillId="0" borderId="6" xfId="0" applyNumberFormat="1" applyFont="1" applyBorder="1" applyAlignment="1" applyProtection="1">
      <alignment/>
      <protection/>
    </xf>
    <xf numFmtId="3" fontId="3" fillId="0" borderId="7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3" fillId="0" borderId="4" xfId="0" applyNumberFormat="1" applyFont="1" applyBorder="1" applyAlignment="1" applyProtection="1">
      <alignment vertical="top"/>
      <protection/>
    </xf>
    <xf numFmtId="3" fontId="3" fillId="0" borderId="5" xfId="0" applyNumberFormat="1" applyFont="1" applyBorder="1" applyAlignment="1" applyProtection="1">
      <alignment vertical="top"/>
      <protection/>
    </xf>
    <xf numFmtId="3" fontId="3" fillId="0" borderId="3" xfId="0" applyNumberFormat="1" applyFont="1" applyBorder="1" applyAlignment="1" applyProtection="1">
      <alignment vertical="top"/>
      <protection/>
    </xf>
    <xf numFmtId="3" fontId="3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3" fontId="3" fillId="0" borderId="2" xfId="0" applyNumberFormat="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vertical="top"/>
      <protection/>
    </xf>
    <xf numFmtId="3" fontId="3" fillId="0" borderId="6" xfId="0" applyNumberFormat="1" applyFont="1" applyBorder="1" applyAlignment="1" applyProtection="1">
      <alignment vertical="top"/>
      <protection/>
    </xf>
    <xf numFmtId="3" fontId="3" fillId="0" borderId="1" xfId="0" applyNumberFormat="1" applyFont="1" applyBorder="1" applyAlignment="1" applyProtection="1">
      <alignment vertical="top"/>
      <protection/>
    </xf>
    <xf numFmtId="3" fontId="3" fillId="0" borderId="8" xfId="0" applyNumberFormat="1" applyFont="1" applyBorder="1" applyAlignment="1" applyProtection="1">
      <alignment vertical="top"/>
      <protection/>
    </xf>
    <xf numFmtId="3" fontId="3" fillId="0" borderId="9" xfId="0" applyNumberFormat="1" applyFont="1" applyBorder="1" applyAlignment="1" applyProtection="1">
      <alignment vertical="top"/>
      <protection/>
    </xf>
    <xf numFmtId="3" fontId="3" fillId="0" borderId="7" xfId="0" applyNumberFormat="1" applyFont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vertical="top"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3" fontId="3" fillId="0" borderId="5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3" fillId="0" borderId="4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 transitionEvaluation="1"/>
  <dimension ref="A1:IS231"/>
  <sheetViews>
    <sheetView tabSelected="1" defaultGridColor="0" zoomScale="75" zoomScaleNormal="75" colorId="22" workbookViewId="0" topLeftCell="A1">
      <pane ySplit="4" topLeftCell="W5" activePane="bottomLeft" state="frozen"/>
      <selection pane="topLeft" activeCell="A1" sqref="A1"/>
      <selection pane="bottomLeft" activeCell="E243" sqref="E243"/>
    </sheetView>
  </sheetViews>
  <sheetFormatPr defaultColWidth="12.69921875" defaultRowHeight="15"/>
  <cols>
    <col min="1" max="1" width="14.796875" style="1" customWidth="1"/>
    <col min="2" max="10" width="13.796875" style="1" customWidth="1"/>
    <col min="11" max="16384" width="12.796875" style="1" customWidth="1"/>
  </cols>
  <sheetData>
    <row r="1" spans="1:10" ht="39.75" customHeight="1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4.75" customHeight="1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0" customHeight="1">
      <c r="A3" s="2"/>
      <c r="B3" s="3"/>
      <c r="C3" s="4" t="s">
        <v>0</v>
      </c>
      <c r="D3" s="5"/>
      <c r="E3" s="3"/>
      <c r="F3" s="6" t="s">
        <v>1</v>
      </c>
      <c r="G3" s="5"/>
      <c r="H3" s="3"/>
      <c r="I3" s="6" t="s">
        <v>2</v>
      </c>
      <c r="J3" s="7"/>
    </row>
    <row r="4" spans="1:10" ht="30" customHeight="1">
      <c r="A4" s="8" t="s">
        <v>3</v>
      </c>
      <c r="B4" s="9" t="s">
        <v>4</v>
      </c>
      <c r="C4" s="9" t="s">
        <v>5</v>
      </c>
      <c r="D4" s="10" t="s">
        <v>6</v>
      </c>
      <c r="E4" s="9" t="s">
        <v>4</v>
      </c>
      <c r="F4" s="9" t="s">
        <v>5</v>
      </c>
      <c r="G4" s="10" t="s">
        <v>6</v>
      </c>
      <c r="H4" s="9" t="s">
        <v>4</v>
      </c>
      <c r="I4" s="9" t="s">
        <v>5</v>
      </c>
      <c r="J4" s="9" t="s">
        <v>6</v>
      </c>
    </row>
    <row r="5" spans="1:9" ht="30" customHeight="1">
      <c r="A5" s="11" t="s">
        <v>7</v>
      </c>
      <c r="B5" s="12"/>
      <c r="C5" s="12"/>
      <c r="D5" s="13"/>
      <c r="E5" s="12"/>
      <c r="F5" s="12"/>
      <c r="G5" s="13"/>
      <c r="H5" s="12"/>
      <c r="I5" s="12"/>
    </row>
    <row r="6" spans="1:10" ht="24.75" customHeight="1">
      <c r="A6" s="14" t="s">
        <v>8</v>
      </c>
      <c r="B6" s="15">
        <f aca="true" t="shared" si="0" ref="B6:B18">C6+D6</f>
        <v>-39212</v>
      </c>
      <c r="C6" s="15">
        <v>-96897</v>
      </c>
      <c r="D6" s="16">
        <v>57685</v>
      </c>
      <c r="E6" s="15">
        <f aca="true" t="shared" si="1" ref="E6:E18">F6+G6</f>
        <v>616882</v>
      </c>
      <c r="F6" s="15">
        <v>439631</v>
      </c>
      <c r="G6" s="16">
        <v>177251</v>
      </c>
      <c r="H6" s="15">
        <f aca="true" t="shared" si="2" ref="H6:H18">I6+J6</f>
        <v>656094</v>
      </c>
      <c r="I6" s="15">
        <v>536528</v>
      </c>
      <c r="J6" s="17">
        <v>119566</v>
      </c>
    </row>
    <row r="7" spans="1:10" ht="21.75" customHeight="1">
      <c r="A7" s="12" t="s">
        <v>9</v>
      </c>
      <c r="B7" s="18">
        <f t="shared" si="0"/>
        <v>-2026</v>
      </c>
      <c r="C7" s="18">
        <v>-6952</v>
      </c>
      <c r="D7" s="19">
        <v>4926</v>
      </c>
      <c r="E7" s="18">
        <f t="shared" si="1"/>
        <v>50251</v>
      </c>
      <c r="F7" s="18">
        <v>35498</v>
      </c>
      <c r="G7" s="19">
        <v>14753</v>
      </c>
      <c r="H7" s="18">
        <f t="shared" si="2"/>
        <v>52277</v>
      </c>
      <c r="I7" s="18">
        <v>42450</v>
      </c>
      <c r="J7" s="20">
        <v>9827</v>
      </c>
    </row>
    <row r="8" spans="1:10" ht="15" customHeight="1">
      <c r="A8" s="12" t="s">
        <v>10</v>
      </c>
      <c r="B8" s="18">
        <f t="shared" si="0"/>
        <v>-831</v>
      </c>
      <c r="C8" s="18">
        <v>-5593</v>
      </c>
      <c r="D8" s="19">
        <v>4762</v>
      </c>
      <c r="E8" s="18">
        <f t="shared" si="1"/>
        <v>51682</v>
      </c>
      <c r="F8" s="18">
        <v>36854</v>
      </c>
      <c r="G8" s="19">
        <v>14828</v>
      </c>
      <c r="H8" s="18">
        <f t="shared" si="2"/>
        <v>52513</v>
      </c>
      <c r="I8" s="18">
        <v>42447</v>
      </c>
      <c r="J8" s="20">
        <v>10066</v>
      </c>
    </row>
    <row r="9" spans="1:10" ht="15" customHeight="1">
      <c r="A9" s="12" t="s">
        <v>11</v>
      </c>
      <c r="B9" s="18">
        <f t="shared" si="0"/>
        <v>-2641</v>
      </c>
      <c r="C9" s="18">
        <v>-7355</v>
      </c>
      <c r="D9" s="19">
        <v>4714</v>
      </c>
      <c r="E9" s="18">
        <f t="shared" si="1"/>
        <v>50294</v>
      </c>
      <c r="F9" s="18">
        <v>35711</v>
      </c>
      <c r="G9" s="19">
        <v>14583</v>
      </c>
      <c r="H9" s="18">
        <f t="shared" si="2"/>
        <v>52935</v>
      </c>
      <c r="I9" s="18">
        <v>43066</v>
      </c>
      <c r="J9" s="20">
        <v>9869</v>
      </c>
    </row>
    <row r="10" spans="1:10" ht="15" customHeight="1">
      <c r="A10" s="12" t="s">
        <v>12</v>
      </c>
      <c r="B10" s="18">
        <f t="shared" si="0"/>
        <v>-3109</v>
      </c>
      <c r="C10" s="18">
        <v>-8284</v>
      </c>
      <c r="D10" s="19">
        <v>5175</v>
      </c>
      <c r="E10" s="18">
        <f t="shared" si="1"/>
        <v>50302</v>
      </c>
      <c r="F10" s="18">
        <v>35439</v>
      </c>
      <c r="G10" s="19">
        <v>14863</v>
      </c>
      <c r="H10" s="18">
        <f t="shared" si="2"/>
        <v>53411</v>
      </c>
      <c r="I10" s="18">
        <v>43723</v>
      </c>
      <c r="J10" s="20">
        <v>9688</v>
      </c>
    </row>
    <row r="11" spans="1:10" ht="15" customHeight="1">
      <c r="A11" s="12" t="s">
        <v>13</v>
      </c>
      <c r="B11" s="18">
        <f t="shared" si="0"/>
        <v>-3919</v>
      </c>
      <c r="C11" s="18">
        <v>-8720</v>
      </c>
      <c r="D11" s="19">
        <v>4801</v>
      </c>
      <c r="E11" s="18">
        <f t="shared" si="1"/>
        <v>50044</v>
      </c>
      <c r="F11" s="18">
        <v>35403</v>
      </c>
      <c r="G11" s="19">
        <v>14641</v>
      </c>
      <c r="H11" s="18">
        <f t="shared" si="2"/>
        <v>53963</v>
      </c>
      <c r="I11" s="18">
        <v>44123</v>
      </c>
      <c r="J11" s="20">
        <v>9840</v>
      </c>
    </row>
    <row r="12" spans="1:10" ht="15" customHeight="1">
      <c r="A12" s="12" t="s">
        <v>14</v>
      </c>
      <c r="B12" s="18">
        <f t="shared" si="0"/>
        <v>-2824</v>
      </c>
      <c r="C12" s="18">
        <v>-7538</v>
      </c>
      <c r="D12" s="19">
        <v>4714</v>
      </c>
      <c r="E12" s="18">
        <f t="shared" si="1"/>
        <v>51727</v>
      </c>
      <c r="F12" s="18">
        <v>37099</v>
      </c>
      <c r="G12" s="19">
        <v>14628</v>
      </c>
      <c r="H12" s="18">
        <f t="shared" si="2"/>
        <v>54551</v>
      </c>
      <c r="I12" s="18">
        <v>44637</v>
      </c>
      <c r="J12" s="20">
        <v>9914</v>
      </c>
    </row>
    <row r="13" spans="1:10" ht="24.75" customHeight="1">
      <c r="A13" s="12" t="s">
        <v>15</v>
      </c>
      <c r="B13" s="18">
        <f t="shared" si="0"/>
        <v>-2781</v>
      </c>
      <c r="C13" s="18">
        <v>-7433</v>
      </c>
      <c r="D13" s="19">
        <v>4652</v>
      </c>
      <c r="E13" s="18">
        <f t="shared" si="1"/>
        <v>52533</v>
      </c>
      <c r="F13" s="18">
        <v>37753</v>
      </c>
      <c r="G13" s="19">
        <v>14780</v>
      </c>
      <c r="H13" s="18">
        <f t="shared" si="2"/>
        <v>55313</v>
      </c>
      <c r="I13" s="18">
        <v>45185</v>
      </c>
      <c r="J13" s="20">
        <v>10128</v>
      </c>
    </row>
    <row r="14" spans="1:10" ht="15" customHeight="1">
      <c r="A14" s="12" t="s">
        <v>16</v>
      </c>
      <c r="B14" s="18">
        <f t="shared" si="0"/>
        <v>-4455</v>
      </c>
      <c r="C14" s="18">
        <v>-9317</v>
      </c>
      <c r="D14" s="19">
        <v>4862</v>
      </c>
      <c r="E14" s="18">
        <f t="shared" si="1"/>
        <v>50940</v>
      </c>
      <c r="F14" s="18">
        <v>36051</v>
      </c>
      <c r="G14" s="19">
        <v>14889</v>
      </c>
      <c r="H14" s="18">
        <f t="shared" si="2"/>
        <v>55395</v>
      </c>
      <c r="I14" s="18">
        <v>45368</v>
      </c>
      <c r="J14" s="20">
        <v>10027</v>
      </c>
    </row>
    <row r="15" spans="1:10" ht="15" customHeight="1">
      <c r="A15" s="12" t="s">
        <v>17</v>
      </c>
      <c r="B15" s="18">
        <f t="shared" si="0"/>
        <v>-3530</v>
      </c>
      <c r="C15" s="18">
        <v>-8451</v>
      </c>
      <c r="D15" s="19">
        <v>4921</v>
      </c>
      <c r="E15" s="18">
        <f t="shared" si="1"/>
        <v>51984</v>
      </c>
      <c r="F15" s="18">
        <v>37043</v>
      </c>
      <c r="G15" s="19">
        <v>14941</v>
      </c>
      <c r="H15" s="18">
        <f t="shared" si="2"/>
        <v>55515</v>
      </c>
      <c r="I15" s="18">
        <v>45495</v>
      </c>
      <c r="J15" s="20">
        <v>10020</v>
      </c>
    </row>
    <row r="16" spans="1:10" ht="15" customHeight="1">
      <c r="A16" s="12" t="s">
        <v>18</v>
      </c>
      <c r="B16" s="18">
        <f t="shared" si="0"/>
        <v>-3520</v>
      </c>
      <c r="C16" s="18">
        <v>-8354</v>
      </c>
      <c r="D16" s="19">
        <v>4834</v>
      </c>
      <c r="E16" s="18">
        <f t="shared" si="1"/>
        <v>53035</v>
      </c>
      <c r="F16" s="18">
        <v>37997</v>
      </c>
      <c r="G16" s="19">
        <v>15038</v>
      </c>
      <c r="H16" s="18">
        <f t="shared" si="2"/>
        <v>56556</v>
      </c>
      <c r="I16" s="18">
        <v>46352</v>
      </c>
      <c r="J16" s="20">
        <v>10204</v>
      </c>
    </row>
    <row r="17" spans="1:10" ht="15" customHeight="1">
      <c r="A17" s="12" t="s">
        <v>19</v>
      </c>
      <c r="B17" s="18">
        <f t="shared" si="0"/>
        <v>-3968</v>
      </c>
      <c r="C17" s="18">
        <v>-8714</v>
      </c>
      <c r="D17" s="19">
        <v>4746</v>
      </c>
      <c r="E17" s="18">
        <f t="shared" si="1"/>
        <v>52246</v>
      </c>
      <c r="F17" s="18">
        <v>37519</v>
      </c>
      <c r="G17" s="19">
        <v>14727</v>
      </c>
      <c r="H17" s="18">
        <f t="shared" si="2"/>
        <v>56214</v>
      </c>
      <c r="I17" s="18">
        <v>46233</v>
      </c>
      <c r="J17" s="20">
        <v>9981</v>
      </c>
    </row>
    <row r="18" spans="1:10" ht="15" customHeight="1">
      <c r="A18" s="12" t="s">
        <v>20</v>
      </c>
      <c r="B18" s="18">
        <f t="shared" si="0"/>
        <v>-5603</v>
      </c>
      <c r="C18" s="18">
        <v>-10185</v>
      </c>
      <c r="D18" s="19">
        <v>4582</v>
      </c>
      <c r="E18" s="18">
        <f t="shared" si="1"/>
        <v>51843</v>
      </c>
      <c r="F18" s="18">
        <v>37264</v>
      </c>
      <c r="G18" s="19">
        <v>14579</v>
      </c>
      <c r="H18" s="18">
        <f t="shared" si="2"/>
        <v>57446</v>
      </c>
      <c r="I18" s="18">
        <v>47449</v>
      </c>
      <c r="J18" s="20">
        <v>9997</v>
      </c>
    </row>
    <row r="19" spans="1:10" ht="30" customHeight="1">
      <c r="A19" s="11" t="s">
        <v>21</v>
      </c>
      <c r="B19" s="18"/>
      <c r="C19" s="18"/>
      <c r="D19" s="19"/>
      <c r="E19" s="18"/>
      <c r="F19" s="18"/>
      <c r="G19" s="19"/>
      <c r="H19" s="18"/>
      <c r="I19" s="18"/>
      <c r="J19" s="20"/>
    </row>
    <row r="20" spans="1:10" ht="24.75" customHeight="1">
      <c r="A20" s="14" t="s">
        <v>8</v>
      </c>
      <c r="B20" s="15">
        <v>-70311</v>
      </c>
      <c r="C20" s="15">
        <v>-132451</v>
      </c>
      <c r="D20" s="16">
        <v>62141</v>
      </c>
      <c r="E20" s="15">
        <f aca="true" t="shared" si="3" ref="E20:E32">F20+G20</f>
        <v>642863</v>
      </c>
      <c r="F20" s="15">
        <v>456943</v>
      </c>
      <c r="G20" s="16">
        <v>185920</v>
      </c>
      <c r="H20" s="15">
        <f aca="true" t="shared" si="4" ref="H20:H32">I20+J20</f>
        <v>713174</v>
      </c>
      <c r="I20" s="15">
        <v>589394</v>
      </c>
      <c r="J20" s="17">
        <v>123780</v>
      </c>
    </row>
    <row r="21" spans="1:10" ht="21.75" customHeight="1">
      <c r="A21" s="12" t="s">
        <v>9</v>
      </c>
      <c r="B21" s="18">
        <f aca="true" t="shared" si="5" ref="B21:B32">C21+D21</f>
        <v>-3871</v>
      </c>
      <c r="C21" s="18">
        <v>-9001</v>
      </c>
      <c r="D21" s="19">
        <v>5130</v>
      </c>
      <c r="E21" s="18">
        <f t="shared" si="3"/>
        <v>52568</v>
      </c>
      <c r="F21" s="18">
        <v>37411</v>
      </c>
      <c r="G21" s="19">
        <v>15157</v>
      </c>
      <c r="H21" s="18">
        <f t="shared" si="4"/>
        <v>56439</v>
      </c>
      <c r="I21" s="18">
        <v>46412</v>
      </c>
      <c r="J21" s="20">
        <v>10027</v>
      </c>
    </row>
    <row r="22" spans="1:10" ht="15" customHeight="1">
      <c r="A22" s="12" t="s">
        <v>10</v>
      </c>
      <c r="B22" s="18">
        <f t="shared" si="5"/>
        <v>-3596</v>
      </c>
      <c r="C22" s="18">
        <v>-9167</v>
      </c>
      <c r="D22" s="19">
        <v>5571</v>
      </c>
      <c r="E22" s="18">
        <f t="shared" si="3"/>
        <v>52480</v>
      </c>
      <c r="F22" s="18">
        <v>37002</v>
      </c>
      <c r="G22" s="19">
        <v>15478</v>
      </c>
      <c r="H22" s="18">
        <f t="shared" si="4"/>
        <v>56076</v>
      </c>
      <c r="I22" s="18">
        <v>46169</v>
      </c>
      <c r="J22" s="20">
        <v>9907</v>
      </c>
    </row>
    <row r="23" spans="1:10" ht="15" customHeight="1">
      <c r="A23" s="12" t="s">
        <v>11</v>
      </c>
      <c r="B23" s="18">
        <f t="shared" si="5"/>
        <v>-6777</v>
      </c>
      <c r="C23" s="18">
        <v>-12064</v>
      </c>
      <c r="D23" s="19">
        <v>5287</v>
      </c>
      <c r="E23" s="18">
        <f t="shared" si="3"/>
        <v>53035</v>
      </c>
      <c r="F23" s="18">
        <v>37686</v>
      </c>
      <c r="G23" s="19">
        <v>15349</v>
      </c>
      <c r="H23" s="18">
        <f t="shared" si="4"/>
        <v>59813</v>
      </c>
      <c r="I23" s="18">
        <v>49751</v>
      </c>
      <c r="J23" s="20">
        <v>10062</v>
      </c>
    </row>
    <row r="24" spans="1:10" ht="15" customHeight="1">
      <c r="A24" s="12" t="s">
        <v>12</v>
      </c>
      <c r="B24" s="18">
        <f t="shared" si="5"/>
        <v>-6445</v>
      </c>
      <c r="C24" s="18">
        <v>-11674</v>
      </c>
      <c r="D24" s="19">
        <v>5229</v>
      </c>
      <c r="E24" s="18">
        <f t="shared" si="3"/>
        <v>53139</v>
      </c>
      <c r="F24" s="18">
        <v>37589</v>
      </c>
      <c r="G24" s="19">
        <v>15550</v>
      </c>
      <c r="H24" s="18">
        <f t="shared" si="4"/>
        <v>59584</v>
      </c>
      <c r="I24" s="18">
        <v>49263</v>
      </c>
      <c r="J24" s="20">
        <v>10321</v>
      </c>
    </row>
    <row r="25" spans="1:10" ht="15" customHeight="1">
      <c r="A25" s="12" t="s">
        <v>13</v>
      </c>
      <c r="B25" s="18">
        <f t="shared" si="5"/>
        <v>-4369</v>
      </c>
      <c r="C25" s="18">
        <v>-9682</v>
      </c>
      <c r="D25" s="19">
        <v>5313</v>
      </c>
      <c r="E25" s="18">
        <f t="shared" si="3"/>
        <v>54229</v>
      </c>
      <c r="F25" s="18">
        <v>38821</v>
      </c>
      <c r="G25" s="19">
        <v>15408</v>
      </c>
      <c r="H25" s="18">
        <f t="shared" si="4"/>
        <v>58598</v>
      </c>
      <c r="I25" s="18">
        <v>48503</v>
      </c>
      <c r="J25" s="20">
        <v>10095</v>
      </c>
    </row>
    <row r="26" spans="1:10" ht="15" customHeight="1">
      <c r="A26" s="12" t="s">
        <v>14</v>
      </c>
      <c r="B26" s="18">
        <f t="shared" si="5"/>
        <v>-6929</v>
      </c>
      <c r="C26" s="18">
        <v>-12187</v>
      </c>
      <c r="D26" s="19">
        <v>5258</v>
      </c>
      <c r="E26" s="18">
        <f t="shared" si="3"/>
        <v>52346</v>
      </c>
      <c r="F26" s="18">
        <v>36847</v>
      </c>
      <c r="G26" s="19">
        <v>15499</v>
      </c>
      <c r="H26" s="18">
        <f t="shared" si="4"/>
        <v>59275</v>
      </c>
      <c r="I26" s="18">
        <v>49034</v>
      </c>
      <c r="J26" s="20">
        <v>10241</v>
      </c>
    </row>
    <row r="27" spans="1:10" ht="24.75" customHeight="1">
      <c r="A27" s="12" t="s">
        <v>15</v>
      </c>
      <c r="B27" s="18">
        <f t="shared" si="5"/>
        <v>-6382</v>
      </c>
      <c r="C27" s="18">
        <v>-11681</v>
      </c>
      <c r="D27" s="19">
        <v>5299</v>
      </c>
      <c r="E27" s="18">
        <f t="shared" si="3"/>
        <v>52818</v>
      </c>
      <c r="F27" s="18">
        <v>37215</v>
      </c>
      <c r="G27" s="19">
        <v>15603</v>
      </c>
      <c r="H27" s="18">
        <f t="shared" si="4"/>
        <v>59200</v>
      </c>
      <c r="I27" s="18">
        <v>48896</v>
      </c>
      <c r="J27" s="20">
        <v>10304</v>
      </c>
    </row>
    <row r="28" spans="1:10" ht="15" customHeight="1">
      <c r="A28" s="12" t="s">
        <v>16</v>
      </c>
      <c r="B28" s="18">
        <f t="shared" si="5"/>
        <v>-5581</v>
      </c>
      <c r="C28" s="18">
        <v>-11020</v>
      </c>
      <c r="D28" s="19">
        <v>5439</v>
      </c>
      <c r="E28" s="18">
        <f t="shared" si="3"/>
        <v>53224</v>
      </c>
      <c r="F28" s="18">
        <v>37561</v>
      </c>
      <c r="G28" s="19">
        <v>15663</v>
      </c>
      <c r="H28" s="18">
        <f t="shared" si="4"/>
        <v>58805</v>
      </c>
      <c r="I28" s="18">
        <v>48581</v>
      </c>
      <c r="J28" s="20">
        <v>10224</v>
      </c>
    </row>
    <row r="29" spans="1:10" ht="15" customHeight="1">
      <c r="A29" s="12" t="s">
        <v>17</v>
      </c>
      <c r="B29" s="18">
        <f t="shared" si="5"/>
        <v>-7031</v>
      </c>
      <c r="C29" s="18">
        <v>-12080</v>
      </c>
      <c r="D29" s="19">
        <v>5049</v>
      </c>
      <c r="E29" s="18">
        <f t="shared" si="3"/>
        <v>53648</v>
      </c>
      <c r="F29" s="18">
        <v>38206</v>
      </c>
      <c r="G29" s="19">
        <v>15442</v>
      </c>
      <c r="H29" s="18">
        <f t="shared" si="4"/>
        <v>60679</v>
      </c>
      <c r="I29" s="18">
        <v>50286</v>
      </c>
      <c r="J29" s="20">
        <v>10393</v>
      </c>
    </row>
    <row r="30" spans="1:10" ht="15" customHeight="1">
      <c r="A30" s="12" t="s">
        <v>18</v>
      </c>
      <c r="B30" s="18">
        <f t="shared" si="5"/>
        <v>-6594</v>
      </c>
      <c r="C30" s="18">
        <v>-11775</v>
      </c>
      <c r="D30" s="19">
        <v>5181</v>
      </c>
      <c r="E30" s="18">
        <f t="shared" si="3"/>
        <v>55476</v>
      </c>
      <c r="F30" s="18">
        <v>39511</v>
      </c>
      <c r="G30" s="19">
        <v>15965</v>
      </c>
      <c r="H30" s="18">
        <f t="shared" si="4"/>
        <v>62069</v>
      </c>
      <c r="I30" s="18">
        <v>51285</v>
      </c>
      <c r="J30" s="20">
        <v>10784</v>
      </c>
    </row>
    <row r="31" spans="1:10" ht="15" customHeight="1">
      <c r="A31" s="12" t="s">
        <v>19</v>
      </c>
      <c r="B31" s="18">
        <f t="shared" si="5"/>
        <v>-7016</v>
      </c>
      <c r="C31" s="18">
        <v>-11447</v>
      </c>
      <c r="D31" s="19">
        <v>4431</v>
      </c>
      <c r="E31" s="18">
        <f t="shared" si="3"/>
        <v>54345</v>
      </c>
      <c r="F31" s="18">
        <v>39254</v>
      </c>
      <c r="G31" s="19">
        <v>15091</v>
      </c>
      <c r="H31" s="18">
        <f t="shared" si="4"/>
        <v>61361</v>
      </c>
      <c r="I31" s="18">
        <v>50701</v>
      </c>
      <c r="J31" s="20">
        <v>10660</v>
      </c>
    </row>
    <row r="32" spans="1:10" ht="15" customHeight="1">
      <c r="A32" s="12" t="s">
        <v>20</v>
      </c>
      <c r="B32" s="18">
        <f t="shared" si="5"/>
        <v>-5719</v>
      </c>
      <c r="C32" s="18">
        <v>-10673</v>
      </c>
      <c r="D32" s="19">
        <v>4954</v>
      </c>
      <c r="E32" s="18">
        <f t="shared" si="3"/>
        <v>55552</v>
      </c>
      <c r="F32" s="18">
        <v>39841</v>
      </c>
      <c r="G32" s="19">
        <v>15711</v>
      </c>
      <c r="H32" s="18">
        <f t="shared" si="4"/>
        <v>61271</v>
      </c>
      <c r="I32" s="18">
        <v>50514</v>
      </c>
      <c r="J32" s="20">
        <v>10757</v>
      </c>
    </row>
    <row r="33" spans="1:10" ht="30" customHeight="1">
      <c r="A33" s="11" t="s">
        <v>22</v>
      </c>
      <c r="B33" s="18"/>
      <c r="C33" s="18"/>
      <c r="D33" s="19"/>
      <c r="E33" s="18"/>
      <c r="F33" s="18"/>
      <c r="G33" s="19"/>
      <c r="H33" s="18"/>
      <c r="I33" s="18"/>
      <c r="J33" s="20"/>
    </row>
    <row r="34" spans="1:10" ht="24.75" customHeight="1">
      <c r="A34" s="14" t="s">
        <v>8</v>
      </c>
      <c r="B34" s="15">
        <f aca="true" t="shared" si="6" ref="B34:B46">C34+D34</f>
        <v>-98493</v>
      </c>
      <c r="C34" s="15">
        <v>-165831</v>
      </c>
      <c r="D34" s="16">
        <v>67338</v>
      </c>
      <c r="E34" s="15">
        <f aca="true" t="shared" si="7" ref="E34:E46">F34+G34</f>
        <v>703254</v>
      </c>
      <c r="F34" s="15">
        <v>502859</v>
      </c>
      <c r="G34" s="16">
        <v>200395</v>
      </c>
      <c r="H34" s="15">
        <f aca="true" t="shared" si="8" ref="H34:H46">I34+J34</f>
        <v>801747</v>
      </c>
      <c r="I34" s="15">
        <v>668690</v>
      </c>
      <c r="J34" s="17">
        <v>133057</v>
      </c>
    </row>
    <row r="35" spans="1:10" ht="21.75" customHeight="1">
      <c r="A35" s="12" t="s">
        <v>9</v>
      </c>
      <c r="B35" s="18">
        <f t="shared" si="6"/>
        <v>-6207</v>
      </c>
      <c r="C35" s="18">
        <v>-11043</v>
      </c>
      <c r="D35" s="19">
        <v>4836</v>
      </c>
      <c r="E35" s="18">
        <f t="shared" si="7"/>
        <v>55159</v>
      </c>
      <c r="F35" s="18">
        <v>39721</v>
      </c>
      <c r="G35" s="19">
        <v>15438</v>
      </c>
      <c r="H35" s="18">
        <f t="shared" si="8"/>
        <v>61365</v>
      </c>
      <c r="I35" s="18">
        <v>50763</v>
      </c>
      <c r="J35" s="20">
        <v>10602</v>
      </c>
    </row>
    <row r="36" spans="1:10" ht="15" customHeight="1">
      <c r="A36" s="12" t="s">
        <v>10</v>
      </c>
      <c r="B36" s="18">
        <f t="shared" si="6"/>
        <v>-9245</v>
      </c>
      <c r="C36" s="18">
        <v>-14038</v>
      </c>
      <c r="D36" s="19">
        <v>4793</v>
      </c>
      <c r="E36" s="18">
        <f t="shared" si="7"/>
        <v>53729</v>
      </c>
      <c r="F36" s="18">
        <v>37850</v>
      </c>
      <c r="G36" s="19">
        <v>15879</v>
      </c>
      <c r="H36" s="18">
        <f t="shared" si="8"/>
        <v>62974</v>
      </c>
      <c r="I36" s="18">
        <v>51888</v>
      </c>
      <c r="J36" s="20">
        <v>11086</v>
      </c>
    </row>
    <row r="37" spans="1:10" ht="15" customHeight="1">
      <c r="A37" s="12" t="s">
        <v>11</v>
      </c>
      <c r="B37" s="18">
        <f t="shared" si="6"/>
        <v>-6466</v>
      </c>
      <c r="C37" s="18">
        <v>-12390</v>
      </c>
      <c r="D37" s="19">
        <v>5924</v>
      </c>
      <c r="E37" s="18">
        <f t="shared" si="7"/>
        <v>58307</v>
      </c>
      <c r="F37" s="18">
        <v>41262</v>
      </c>
      <c r="G37" s="19">
        <v>17045</v>
      </c>
      <c r="H37" s="18">
        <f t="shared" si="8"/>
        <v>64772</v>
      </c>
      <c r="I37" s="18">
        <v>53651</v>
      </c>
      <c r="J37" s="20">
        <v>11121</v>
      </c>
    </row>
    <row r="38" spans="1:10" ht="15" customHeight="1">
      <c r="A38" s="12" t="s">
        <v>12</v>
      </c>
      <c r="B38" s="18">
        <f t="shared" si="6"/>
        <v>-7887</v>
      </c>
      <c r="C38" s="18">
        <v>-13408</v>
      </c>
      <c r="D38" s="19">
        <v>5521</v>
      </c>
      <c r="E38" s="18">
        <f t="shared" si="7"/>
        <v>56436</v>
      </c>
      <c r="F38" s="18">
        <v>39987</v>
      </c>
      <c r="G38" s="19">
        <v>16449</v>
      </c>
      <c r="H38" s="18">
        <f t="shared" si="8"/>
        <v>64323</v>
      </c>
      <c r="I38" s="18">
        <v>53395</v>
      </c>
      <c r="J38" s="20">
        <v>10928</v>
      </c>
    </row>
    <row r="39" spans="1:10" ht="15" customHeight="1">
      <c r="A39" s="12" t="s">
        <v>13</v>
      </c>
      <c r="B39" s="18">
        <f t="shared" si="6"/>
        <v>-7728</v>
      </c>
      <c r="C39" s="18">
        <v>-13301</v>
      </c>
      <c r="D39" s="19">
        <v>5573</v>
      </c>
      <c r="E39" s="18">
        <f t="shared" si="7"/>
        <v>57342</v>
      </c>
      <c r="F39" s="18">
        <v>40747</v>
      </c>
      <c r="G39" s="19">
        <v>16595</v>
      </c>
      <c r="H39" s="18">
        <f t="shared" si="8"/>
        <v>65070</v>
      </c>
      <c r="I39" s="18">
        <v>54048</v>
      </c>
      <c r="J39" s="20">
        <v>11022</v>
      </c>
    </row>
    <row r="40" spans="1:10" ht="15" customHeight="1">
      <c r="A40" s="12" t="s">
        <v>14</v>
      </c>
      <c r="B40" s="18">
        <f t="shared" si="6"/>
        <v>-8380</v>
      </c>
      <c r="C40" s="18">
        <v>-14241</v>
      </c>
      <c r="D40" s="19">
        <v>5861</v>
      </c>
      <c r="E40" s="18">
        <f t="shared" si="7"/>
        <v>58451</v>
      </c>
      <c r="F40" s="18">
        <v>41517</v>
      </c>
      <c r="G40" s="19">
        <v>16934</v>
      </c>
      <c r="H40" s="18">
        <f t="shared" si="8"/>
        <v>66831</v>
      </c>
      <c r="I40" s="18">
        <v>55758</v>
      </c>
      <c r="J40" s="20">
        <v>11073</v>
      </c>
    </row>
    <row r="41" spans="1:10" ht="24.75" customHeight="1">
      <c r="A41" s="12" t="s">
        <v>15</v>
      </c>
      <c r="B41" s="18">
        <f t="shared" si="6"/>
        <v>-8739</v>
      </c>
      <c r="C41" s="18">
        <v>-14633</v>
      </c>
      <c r="D41" s="19">
        <v>5894</v>
      </c>
      <c r="E41" s="18">
        <f t="shared" si="7"/>
        <v>58492</v>
      </c>
      <c r="F41" s="18">
        <v>41475</v>
      </c>
      <c r="G41" s="19">
        <v>17017</v>
      </c>
      <c r="H41" s="18">
        <f t="shared" si="8"/>
        <v>67230</v>
      </c>
      <c r="I41" s="18">
        <v>56107</v>
      </c>
      <c r="J41" s="20">
        <v>11123</v>
      </c>
    </row>
    <row r="42" spans="1:10" ht="15" customHeight="1">
      <c r="A42" s="12" t="s">
        <v>16</v>
      </c>
      <c r="B42" s="18">
        <f t="shared" si="6"/>
        <v>-8303</v>
      </c>
      <c r="C42" s="18">
        <v>-13960</v>
      </c>
      <c r="D42" s="19">
        <v>5657</v>
      </c>
      <c r="E42" s="18">
        <f t="shared" si="7"/>
        <v>60407</v>
      </c>
      <c r="F42" s="18">
        <v>43522</v>
      </c>
      <c r="G42" s="19">
        <v>16885</v>
      </c>
      <c r="H42" s="18">
        <f t="shared" si="8"/>
        <v>68710</v>
      </c>
      <c r="I42" s="18">
        <v>57482</v>
      </c>
      <c r="J42" s="20">
        <v>11228</v>
      </c>
    </row>
    <row r="43" spans="1:10" ht="15" customHeight="1">
      <c r="A43" s="12" t="s">
        <v>17</v>
      </c>
      <c r="B43" s="18">
        <f t="shared" si="6"/>
        <v>-8310</v>
      </c>
      <c r="C43" s="18">
        <v>-13801</v>
      </c>
      <c r="D43" s="19">
        <v>5491</v>
      </c>
      <c r="E43" s="18">
        <f t="shared" si="7"/>
        <v>60715</v>
      </c>
      <c r="F43" s="18">
        <v>43950</v>
      </c>
      <c r="G43" s="19">
        <v>16765</v>
      </c>
      <c r="H43" s="18">
        <f t="shared" si="8"/>
        <v>69026</v>
      </c>
      <c r="I43" s="18">
        <v>57752</v>
      </c>
      <c r="J43" s="20">
        <v>11274</v>
      </c>
    </row>
    <row r="44" spans="1:10" ht="15" customHeight="1">
      <c r="A44" s="12" t="s">
        <v>18</v>
      </c>
      <c r="B44" s="18">
        <f t="shared" si="6"/>
        <v>-9158</v>
      </c>
      <c r="C44" s="18">
        <v>-14788</v>
      </c>
      <c r="D44" s="19">
        <v>5630</v>
      </c>
      <c r="E44" s="18">
        <f t="shared" si="7"/>
        <v>59861</v>
      </c>
      <c r="F44" s="18">
        <v>43087</v>
      </c>
      <c r="G44" s="19">
        <v>16774</v>
      </c>
      <c r="H44" s="18">
        <f t="shared" si="8"/>
        <v>69019</v>
      </c>
      <c r="I44" s="18">
        <v>57875</v>
      </c>
      <c r="J44" s="20">
        <v>11144</v>
      </c>
    </row>
    <row r="45" spans="1:10" ht="15" customHeight="1">
      <c r="A45" s="12" t="s">
        <v>19</v>
      </c>
      <c r="B45" s="18">
        <f t="shared" si="6"/>
        <v>-9615</v>
      </c>
      <c r="C45" s="18">
        <v>-15643</v>
      </c>
      <c r="D45" s="19">
        <v>6028</v>
      </c>
      <c r="E45" s="18">
        <f t="shared" si="7"/>
        <v>61532</v>
      </c>
      <c r="F45" s="18">
        <v>44280</v>
      </c>
      <c r="G45" s="19">
        <v>17252</v>
      </c>
      <c r="H45" s="18">
        <f t="shared" si="8"/>
        <v>71147</v>
      </c>
      <c r="I45" s="18">
        <v>59923</v>
      </c>
      <c r="J45" s="20">
        <v>11224</v>
      </c>
    </row>
    <row r="46" spans="1:253" ht="19.5" customHeight="1">
      <c r="A46" s="28" t="s">
        <v>20</v>
      </c>
      <c r="B46" s="29">
        <f t="shared" si="6"/>
        <v>-8456</v>
      </c>
      <c r="C46" s="30">
        <v>-14586</v>
      </c>
      <c r="D46" s="31">
        <v>6130</v>
      </c>
      <c r="E46" s="32">
        <f t="shared" si="7"/>
        <v>62825</v>
      </c>
      <c r="F46" s="29">
        <v>45461</v>
      </c>
      <c r="G46" s="33">
        <v>17364</v>
      </c>
      <c r="H46" s="29">
        <f t="shared" si="8"/>
        <v>71281</v>
      </c>
      <c r="I46" s="29">
        <v>60047</v>
      </c>
      <c r="J46" s="24">
        <v>11234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</row>
    <row r="47" spans="1:10" ht="30" customHeight="1">
      <c r="A47" s="11" t="s">
        <v>24</v>
      </c>
      <c r="B47" s="12"/>
      <c r="C47" s="12"/>
      <c r="D47" s="13"/>
      <c r="E47" s="12"/>
      <c r="F47" s="12"/>
      <c r="G47" s="13"/>
      <c r="H47" s="12"/>
      <c r="I47" s="12"/>
      <c r="J47" s="38"/>
    </row>
    <row r="48" spans="1:10" ht="24.75" customHeight="1">
      <c r="A48" s="14" t="s">
        <v>8</v>
      </c>
      <c r="B48" s="15">
        <f aca="true" t="shared" si="9" ref="B48:B60">C48+D48</f>
        <v>-96384</v>
      </c>
      <c r="C48" s="15">
        <v>-174170</v>
      </c>
      <c r="D48" s="16">
        <v>77786</v>
      </c>
      <c r="E48" s="15">
        <f aca="true" t="shared" si="10" ref="E48:E60">F48+G48</f>
        <v>794387</v>
      </c>
      <c r="F48" s="15">
        <v>575204</v>
      </c>
      <c r="G48" s="16">
        <v>219183</v>
      </c>
      <c r="H48" s="15">
        <f aca="true" t="shared" si="11" ref="H48:H60">I48+J48</f>
        <v>890771</v>
      </c>
      <c r="I48" s="15">
        <v>749374</v>
      </c>
      <c r="J48" s="17">
        <v>141397</v>
      </c>
    </row>
    <row r="49" spans="1:10" ht="21.75" customHeight="1">
      <c r="A49" s="12" t="s">
        <v>9</v>
      </c>
      <c r="B49" s="18">
        <f t="shared" si="9"/>
        <v>-9324</v>
      </c>
      <c r="C49" s="18">
        <v>-15562</v>
      </c>
      <c r="D49" s="19">
        <v>6238</v>
      </c>
      <c r="E49" s="18">
        <f t="shared" si="10"/>
        <v>63118</v>
      </c>
      <c r="F49" s="18">
        <v>45458</v>
      </c>
      <c r="G49" s="19">
        <v>17660</v>
      </c>
      <c r="H49" s="18">
        <f t="shared" si="11"/>
        <v>72442</v>
      </c>
      <c r="I49" s="18">
        <v>61020</v>
      </c>
      <c r="J49" s="20">
        <v>11422</v>
      </c>
    </row>
    <row r="50" spans="1:10" ht="15" customHeight="1">
      <c r="A50" s="12" t="s">
        <v>10</v>
      </c>
      <c r="B50" s="18">
        <f t="shared" si="9"/>
        <v>-8817</v>
      </c>
      <c r="C50" s="18">
        <v>-14487</v>
      </c>
      <c r="D50" s="19">
        <v>5670</v>
      </c>
      <c r="E50" s="18">
        <f t="shared" si="10"/>
        <v>63077</v>
      </c>
      <c r="F50" s="18">
        <v>46031</v>
      </c>
      <c r="G50" s="19">
        <v>17046</v>
      </c>
      <c r="H50" s="18">
        <f t="shared" si="11"/>
        <v>71894</v>
      </c>
      <c r="I50" s="18">
        <v>60518</v>
      </c>
      <c r="J50" s="20">
        <v>11376</v>
      </c>
    </row>
    <row r="51" spans="1:10" ht="15" customHeight="1">
      <c r="A51" s="12" t="s">
        <v>11</v>
      </c>
      <c r="B51" s="18">
        <f t="shared" si="9"/>
        <v>-9708</v>
      </c>
      <c r="C51" s="18">
        <v>-15547</v>
      </c>
      <c r="D51" s="19">
        <v>5839</v>
      </c>
      <c r="E51" s="18">
        <f t="shared" si="10"/>
        <v>64349</v>
      </c>
      <c r="F51" s="18">
        <v>46882</v>
      </c>
      <c r="G51" s="19">
        <v>17467</v>
      </c>
      <c r="H51" s="18">
        <f t="shared" si="11"/>
        <v>74057</v>
      </c>
      <c r="I51" s="18">
        <v>62429</v>
      </c>
      <c r="J51" s="20">
        <v>11628</v>
      </c>
    </row>
    <row r="52" spans="1:10" ht="15" customHeight="1">
      <c r="A52" s="12" t="s">
        <v>12</v>
      </c>
      <c r="B52" s="18">
        <f t="shared" si="9"/>
        <v>-9609</v>
      </c>
      <c r="C52" s="18">
        <v>-15901</v>
      </c>
      <c r="D52" s="19">
        <v>6292</v>
      </c>
      <c r="E52" s="18">
        <f t="shared" si="10"/>
        <v>65074</v>
      </c>
      <c r="F52" s="18">
        <v>47165</v>
      </c>
      <c r="G52" s="19">
        <v>17909</v>
      </c>
      <c r="H52" s="18">
        <f t="shared" si="11"/>
        <v>74682</v>
      </c>
      <c r="I52" s="18">
        <v>63065</v>
      </c>
      <c r="J52" s="20">
        <v>11617</v>
      </c>
    </row>
    <row r="53" spans="1:10" ht="15" customHeight="1">
      <c r="A53" s="12" t="s">
        <v>13</v>
      </c>
      <c r="B53" s="18">
        <f t="shared" si="9"/>
        <v>-9090</v>
      </c>
      <c r="C53" s="18">
        <v>-15420</v>
      </c>
      <c r="D53" s="19">
        <v>6330</v>
      </c>
      <c r="E53" s="18">
        <f t="shared" si="10"/>
        <v>65755</v>
      </c>
      <c r="F53" s="18">
        <v>47742</v>
      </c>
      <c r="G53" s="19">
        <v>18013</v>
      </c>
      <c r="H53" s="18">
        <f t="shared" si="11"/>
        <v>74845</v>
      </c>
      <c r="I53" s="18">
        <v>63162</v>
      </c>
      <c r="J53" s="20">
        <v>11683</v>
      </c>
    </row>
    <row r="54" spans="1:10" ht="15" customHeight="1">
      <c r="A54" s="12" t="s">
        <v>14</v>
      </c>
      <c r="B54" s="18">
        <f t="shared" si="9"/>
        <v>-10623</v>
      </c>
      <c r="C54" s="18">
        <v>-16068</v>
      </c>
      <c r="D54" s="19">
        <v>5445</v>
      </c>
      <c r="E54" s="18">
        <f t="shared" si="10"/>
        <v>64855</v>
      </c>
      <c r="F54" s="18">
        <v>47614</v>
      </c>
      <c r="G54" s="19">
        <v>17241</v>
      </c>
      <c r="H54" s="18">
        <f t="shared" si="11"/>
        <v>75478</v>
      </c>
      <c r="I54" s="18">
        <v>63682</v>
      </c>
      <c r="J54" s="20">
        <v>11796</v>
      </c>
    </row>
    <row r="55" spans="1:10" ht="24.75" customHeight="1">
      <c r="A55" s="12" t="s">
        <v>15</v>
      </c>
      <c r="B55" s="18">
        <f t="shared" si="9"/>
        <v>-7688</v>
      </c>
      <c r="C55" s="18">
        <v>-14448</v>
      </c>
      <c r="D55" s="19">
        <v>6760</v>
      </c>
      <c r="E55" s="18">
        <f t="shared" si="10"/>
        <v>66560</v>
      </c>
      <c r="F55" s="18">
        <v>47985</v>
      </c>
      <c r="G55" s="19">
        <v>18575</v>
      </c>
      <c r="H55" s="18">
        <f t="shared" si="11"/>
        <v>74247</v>
      </c>
      <c r="I55" s="18">
        <v>62432</v>
      </c>
      <c r="J55" s="20">
        <v>11815</v>
      </c>
    </row>
    <row r="56" spans="1:10" ht="15" customHeight="1">
      <c r="A56" s="12" t="s">
        <v>16</v>
      </c>
      <c r="B56" s="18">
        <f t="shared" si="9"/>
        <v>-6704</v>
      </c>
      <c r="C56" s="18">
        <v>-13515</v>
      </c>
      <c r="D56" s="19">
        <v>6811</v>
      </c>
      <c r="E56" s="18">
        <f t="shared" si="10"/>
        <v>67469</v>
      </c>
      <c r="F56" s="18">
        <v>48770</v>
      </c>
      <c r="G56" s="19">
        <v>18699</v>
      </c>
      <c r="H56" s="18">
        <f t="shared" si="11"/>
        <v>74173</v>
      </c>
      <c r="I56" s="18">
        <v>62285</v>
      </c>
      <c r="J56" s="20">
        <v>11888</v>
      </c>
    </row>
    <row r="57" spans="1:10" ht="15" customHeight="1">
      <c r="A57" s="12" t="s">
        <v>17</v>
      </c>
      <c r="B57" s="18">
        <f t="shared" si="9"/>
        <v>-5924</v>
      </c>
      <c r="C57" s="18">
        <v>-13187</v>
      </c>
      <c r="D57" s="19">
        <v>7263</v>
      </c>
      <c r="E57" s="18">
        <f t="shared" si="10"/>
        <v>68943</v>
      </c>
      <c r="F57" s="18">
        <v>49781</v>
      </c>
      <c r="G57" s="19">
        <v>19162</v>
      </c>
      <c r="H57" s="18">
        <f t="shared" si="11"/>
        <v>74867</v>
      </c>
      <c r="I57" s="18">
        <v>62968</v>
      </c>
      <c r="J57" s="20">
        <v>11899</v>
      </c>
    </row>
    <row r="58" spans="1:10" ht="15" customHeight="1">
      <c r="A58" s="12" t="s">
        <v>18</v>
      </c>
      <c r="B58" s="18">
        <f t="shared" si="9"/>
        <v>-6114</v>
      </c>
      <c r="C58" s="18">
        <v>-12861</v>
      </c>
      <c r="D58" s="19">
        <v>6747</v>
      </c>
      <c r="E58" s="18">
        <f t="shared" si="10"/>
        <v>68105</v>
      </c>
      <c r="F58" s="18">
        <v>49272</v>
      </c>
      <c r="G58" s="19">
        <v>18833</v>
      </c>
      <c r="H58" s="18">
        <f t="shared" si="11"/>
        <v>74219</v>
      </c>
      <c r="I58" s="18">
        <v>62133</v>
      </c>
      <c r="J58" s="20">
        <v>12086</v>
      </c>
    </row>
    <row r="59" spans="1:10" ht="15" customHeight="1">
      <c r="A59" s="12" t="s">
        <v>19</v>
      </c>
      <c r="B59" s="18">
        <f t="shared" si="9"/>
        <v>-6514</v>
      </c>
      <c r="C59" s="18">
        <v>-13597</v>
      </c>
      <c r="D59" s="19">
        <v>7083</v>
      </c>
      <c r="E59" s="18">
        <f t="shared" si="10"/>
        <v>68009</v>
      </c>
      <c r="F59" s="18">
        <v>48852</v>
      </c>
      <c r="G59" s="19">
        <v>19157</v>
      </c>
      <c r="H59" s="18">
        <f t="shared" si="11"/>
        <v>74523</v>
      </c>
      <c r="I59" s="18">
        <v>62449</v>
      </c>
      <c r="J59" s="20">
        <v>12074</v>
      </c>
    </row>
    <row r="60" spans="1:10" ht="15" customHeight="1">
      <c r="A60" s="12" t="s">
        <v>20</v>
      </c>
      <c r="B60" s="18">
        <f t="shared" si="9"/>
        <v>-6271</v>
      </c>
      <c r="C60" s="18">
        <v>-13577</v>
      </c>
      <c r="D60" s="19">
        <v>7306</v>
      </c>
      <c r="E60" s="18">
        <f t="shared" si="10"/>
        <v>69071</v>
      </c>
      <c r="F60" s="18">
        <v>49653</v>
      </c>
      <c r="G60" s="19">
        <v>19418</v>
      </c>
      <c r="H60" s="18">
        <f t="shared" si="11"/>
        <v>75342</v>
      </c>
      <c r="I60" s="18">
        <v>63230</v>
      </c>
      <c r="J60" s="20">
        <v>12112</v>
      </c>
    </row>
    <row r="61" spans="1:10" ht="30" customHeight="1">
      <c r="A61" s="11" t="s">
        <v>25</v>
      </c>
      <c r="B61" s="18"/>
      <c r="C61" s="18"/>
      <c r="D61" s="19"/>
      <c r="E61" s="18"/>
      <c r="F61" s="18"/>
      <c r="G61" s="19"/>
      <c r="H61" s="18"/>
      <c r="I61" s="18"/>
      <c r="J61" s="20"/>
    </row>
    <row r="62" spans="1:10" ht="24.75" customHeight="1">
      <c r="A62" s="14" t="s">
        <v>8</v>
      </c>
      <c r="B62" s="15">
        <f aca="true" t="shared" si="12" ref="B62:B74">C62+D62</f>
        <v>-104065</v>
      </c>
      <c r="C62" s="15">
        <v>-191000</v>
      </c>
      <c r="D62" s="16">
        <v>86935</v>
      </c>
      <c r="E62" s="15">
        <f aca="true" t="shared" si="13" ref="E62:E74">F62+G62</f>
        <v>851602</v>
      </c>
      <c r="F62" s="15">
        <v>612113</v>
      </c>
      <c r="G62" s="16">
        <v>239489</v>
      </c>
      <c r="H62" s="15">
        <f aca="true" t="shared" si="14" ref="H62:H74">I62+J62</f>
        <v>955667</v>
      </c>
      <c r="I62" s="15">
        <v>803113</v>
      </c>
      <c r="J62" s="17">
        <v>152554</v>
      </c>
    </row>
    <row r="63" spans="1:10" ht="21.75" customHeight="1">
      <c r="A63" s="12" t="s">
        <v>9</v>
      </c>
      <c r="B63" s="18">
        <f t="shared" si="12"/>
        <v>-8465</v>
      </c>
      <c r="C63" s="18">
        <v>-15007</v>
      </c>
      <c r="D63" s="19">
        <v>6542</v>
      </c>
      <c r="E63" s="18">
        <f t="shared" si="13"/>
        <v>68299</v>
      </c>
      <c r="F63" s="18">
        <v>49554</v>
      </c>
      <c r="G63" s="19">
        <v>18745</v>
      </c>
      <c r="H63" s="18">
        <f t="shared" si="14"/>
        <v>76764</v>
      </c>
      <c r="I63" s="18">
        <v>64561</v>
      </c>
      <c r="J63" s="20">
        <v>12203</v>
      </c>
    </row>
    <row r="64" spans="1:10" ht="15" customHeight="1">
      <c r="A64" s="12" t="s">
        <v>10</v>
      </c>
      <c r="B64" s="18">
        <f t="shared" si="12"/>
        <v>-7319</v>
      </c>
      <c r="C64" s="18">
        <v>-13764</v>
      </c>
      <c r="D64" s="19">
        <v>6445</v>
      </c>
      <c r="E64" s="18">
        <f t="shared" si="13"/>
        <v>69899</v>
      </c>
      <c r="F64" s="18">
        <v>50973</v>
      </c>
      <c r="G64" s="19">
        <v>18926</v>
      </c>
      <c r="H64" s="18">
        <f t="shared" si="14"/>
        <v>77217</v>
      </c>
      <c r="I64" s="18">
        <v>64736</v>
      </c>
      <c r="J64" s="20">
        <v>12481</v>
      </c>
    </row>
    <row r="65" spans="1:10" ht="15" customHeight="1">
      <c r="A65" s="12" t="s">
        <v>11</v>
      </c>
      <c r="B65" s="18">
        <f t="shared" si="12"/>
        <v>-7756</v>
      </c>
      <c r="C65" s="18">
        <v>-15122</v>
      </c>
      <c r="D65" s="19">
        <v>7366</v>
      </c>
      <c r="E65" s="18">
        <f t="shared" si="13"/>
        <v>69797</v>
      </c>
      <c r="F65" s="18">
        <v>50026</v>
      </c>
      <c r="G65" s="19">
        <v>19771</v>
      </c>
      <c r="H65" s="18">
        <f t="shared" si="14"/>
        <v>77553</v>
      </c>
      <c r="I65" s="18">
        <v>65148</v>
      </c>
      <c r="J65" s="20">
        <v>12405</v>
      </c>
    </row>
    <row r="66" spans="1:10" ht="15" customHeight="1">
      <c r="A66" s="12" t="s">
        <v>12</v>
      </c>
      <c r="B66" s="18">
        <f t="shared" si="12"/>
        <v>-8744</v>
      </c>
      <c r="C66" s="18">
        <v>-15597</v>
      </c>
      <c r="D66" s="19">
        <v>6853</v>
      </c>
      <c r="E66" s="18">
        <f t="shared" si="13"/>
        <v>70126</v>
      </c>
      <c r="F66" s="18">
        <v>50797</v>
      </c>
      <c r="G66" s="19">
        <v>19329</v>
      </c>
      <c r="H66" s="18">
        <f t="shared" si="14"/>
        <v>78870</v>
      </c>
      <c r="I66" s="18">
        <v>66394</v>
      </c>
      <c r="J66" s="20">
        <v>12476</v>
      </c>
    </row>
    <row r="67" spans="1:10" ht="15" customHeight="1">
      <c r="A67" s="12" t="s">
        <v>13</v>
      </c>
      <c r="B67" s="18">
        <f t="shared" si="12"/>
        <v>-9259</v>
      </c>
      <c r="C67" s="18">
        <v>-16668</v>
      </c>
      <c r="D67" s="19">
        <v>7409</v>
      </c>
      <c r="E67" s="18">
        <f t="shared" si="13"/>
        <v>71029</v>
      </c>
      <c r="F67" s="18">
        <v>50914</v>
      </c>
      <c r="G67" s="19">
        <v>20115</v>
      </c>
      <c r="H67" s="18">
        <f t="shared" si="14"/>
        <v>80288</v>
      </c>
      <c r="I67" s="18">
        <v>67582</v>
      </c>
      <c r="J67" s="20">
        <v>12706</v>
      </c>
    </row>
    <row r="68" spans="1:10" ht="15" customHeight="1">
      <c r="A68" s="12" t="s">
        <v>14</v>
      </c>
      <c r="B68" s="18">
        <f t="shared" si="12"/>
        <v>-7460</v>
      </c>
      <c r="C68" s="18">
        <v>-14944</v>
      </c>
      <c r="D68" s="19">
        <v>7484</v>
      </c>
      <c r="E68" s="18">
        <f t="shared" si="13"/>
        <v>71056</v>
      </c>
      <c r="F68" s="18">
        <v>51150</v>
      </c>
      <c r="G68" s="19">
        <v>19906</v>
      </c>
      <c r="H68" s="18">
        <f t="shared" si="14"/>
        <v>78516</v>
      </c>
      <c r="I68" s="18">
        <v>66094</v>
      </c>
      <c r="J68" s="20">
        <v>12422</v>
      </c>
    </row>
    <row r="69" spans="1:10" ht="24.75" customHeight="1">
      <c r="A69" s="12" t="s">
        <v>15</v>
      </c>
      <c r="B69" s="18">
        <f t="shared" si="12"/>
        <v>-10132</v>
      </c>
      <c r="C69" s="18">
        <v>-16397</v>
      </c>
      <c r="D69" s="19">
        <v>6265</v>
      </c>
      <c r="E69" s="18">
        <f t="shared" si="13"/>
        <v>69404</v>
      </c>
      <c r="F69" s="18">
        <v>50030</v>
      </c>
      <c r="G69" s="19">
        <v>19374</v>
      </c>
      <c r="H69" s="18">
        <f t="shared" si="14"/>
        <v>79536</v>
      </c>
      <c r="I69" s="18">
        <v>66427</v>
      </c>
      <c r="J69" s="20">
        <v>13109</v>
      </c>
    </row>
    <row r="70" spans="1:10" ht="15" customHeight="1">
      <c r="A70" s="12" t="s">
        <v>16</v>
      </c>
      <c r="B70" s="18">
        <f t="shared" si="12"/>
        <v>-10357</v>
      </c>
      <c r="C70" s="18">
        <v>-17097</v>
      </c>
      <c r="D70" s="19">
        <v>6740</v>
      </c>
      <c r="E70" s="18">
        <f t="shared" si="13"/>
        <v>70563</v>
      </c>
      <c r="F70" s="18">
        <v>50877</v>
      </c>
      <c r="G70" s="19">
        <v>19686</v>
      </c>
      <c r="H70" s="18">
        <f t="shared" si="14"/>
        <v>80919</v>
      </c>
      <c r="I70" s="18">
        <v>67973</v>
      </c>
      <c r="J70" s="20">
        <v>12946</v>
      </c>
    </row>
    <row r="71" spans="1:10" ht="15" customHeight="1">
      <c r="A71" s="12" t="s">
        <v>17</v>
      </c>
      <c r="B71" s="18">
        <f t="shared" si="12"/>
        <v>-10195</v>
      </c>
      <c r="C71" s="18">
        <v>-17018</v>
      </c>
      <c r="D71" s="19">
        <v>6823</v>
      </c>
      <c r="E71" s="18">
        <f t="shared" si="13"/>
        <v>70553</v>
      </c>
      <c r="F71" s="18">
        <v>50949</v>
      </c>
      <c r="G71" s="19">
        <v>19604</v>
      </c>
      <c r="H71" s="18">
        <f t="shared" si="14"/>
        <v>80748</v>
      </c>
      <c r="I71" s="18">
        <v>67967</v>
      </c>
      <c r="J71" s="20">
        <v>12781</v>
      </c>
    </row>
    <row r="72" spans="1:10" ht="15" customHeight="1">
      <c r="A72" s="12" t="s">
        <v>18</v>
      </c>
      <c r="B72" s="18">
        <f t="shared" si="12"/>
        <v>-6635</v>
      </c>
      <c r="C72" s="18">
        <v>-15070</v>
      </c>
      <c r="D72" s="19">
        <v>8435</v>
      </c>
      <c r="E72" s="18">
        <f t="shared" si="13"/>
        <v>73769</v>
      </c>
      <c r="F72" s="18">
        <v>52306</v>
      </c>
      <c r="G72" s="19">
        <v>21463</v>
      </c>
      <c r="H72" s="18">
        <f t="shared" si="14"/>
        <v>80404</v>
      </c>
      <c r="I72" s="18">
        <v>67376</v>
      </c>
      <c r="J72" s="20">
        <v>13028</v>
      </c>
    </row>
    <row r="73" spans="1:10" ht="15" customHeight="1">
      <c r="A73" s="12" t="s">
        <v>19</v>
      </c>
      <c r="B73" s="18">
        <f t="shared" si="12"/>
        <v>-7268</v>
      </c>
      <c r="C73" s="18">
        <v>-15814</v>
      </c>
      <c r="D73" s="19">
        <v>8546</v>
      </c>
      <c r="E73" s="18">
        <f t="shared" si="13"/>
        <v>74263</v>
      </c>
      <c r="F73" s="18">
        <v>52698</v>
      </c>
      <c r="G73" s="19">
        <v>21565</v>
      </c>
      <c r="H73" s="18">
        <f t="shared" si="14"/>
        <v>81531</v>
      </c>
      <c r="I73" s="18">
        <v>68512</v>
      </c>
      <c r="J73" s="20">
        <v>13019</v>
      </c>
    </row>
    <row r="74" spans="1:10" ht="15" customHeight="1">
      <c r="A74" s="12" t="s">
        <v>20</v>
      </c>
      <c r="B74" s="18">
        <f t="shared" si="12"/>
        <v>-10475</v>
      </c>
      <c r="C74" s="18">
        <v>-18502</v>
      </c>
      <c r="D74" s="19">
        <v>8027</v>
      </c>
      <c r="E74" s="18">
        <f t="shared" si="13"/>
        <v>72842</v>
      </c>
      <c r="F74" s="18">
        <v>51840</v>
      </c>
      <c r="G74" s="19">
        <v>21002</v>
      </c>
      <c r="H74" s="18">
        <f t="shared" si="14"/>
        <v>83317</v>
      </c>
      <c r="I74" s="18">
        <v>70342</v>
      </c>
      <c r="J74" s="20">
        <v>12975</v>
      </c>
    </row>
    <row r="75" spans="1:10" ht="30" customHeight="1">
      <c r="A75" s="11" t="s">
        <v>26</v>
      </c>
      <c r="B75" s="18"/>
      <c r="C75" s="18"/>
      <c r="D75" s="19"/>
      <c r="E75" s="18"/>
      <c r="F75" s="18"/>
      <c r="G75" s="19"/>
      <c r="H75" s="18"/>
      <c r="I75" s="18"/>
      <c r="J75" s="20"/>
    </row>
    <row r="76" spans="1:10" ht="24.75" customHeight="1">
      <c r="A76" s="14" t="s">
        <v>8</v>
      </c>
      <c r="B76" s="15">
        <f aca="true" t="shared" si="15" ref="B76:B88">C76+D76</f>
        <v>-108273</v>
      </c>
      <c r="C76" s="15">
        <v>-198428</v>
      </c>
      <c r="D76" s="16">
        <v>90155</v>
      </c>
      <c r="E76" s="15">
        <f aca="true" t="shared" si="16" ref="E76:E88">F76+G76</f>
        <v>934453</v>
      </c>
      <c r="F76" s="15">
        <v>678366</v>
      </c>
      <c r="G76" s="16">
        <v>256087</v>
      </c>
      <c r="H76" s="15">
        <f aca="true" t="shared" si="17" ref="H76:H88">I76+J76</f>
        <v>1042726</v>
      </c>
      <c r="I76" s="15">
        <v>876794</v>
      </c>
      <c r="J76" s="17">
        <v>165932</v>
      </c>
    </row>
    <row r="77" spans="1:10" ht="21.75" customHeight="1">
      <c r="A77" s="12" t="s">
        <v>9</v>
      </c>
      <c r="B77" s="18">
        <f t="shared" si="15"/>
        <v>-11269</v>
      </c>
      <c r="C77" s="18">
        <v>-18455</v>
      </c>
      <c r="D77" s="19">
        <v>7186</v>
      </c>
      <c r="E77" s="18">
        <f t="shared" si="16"/>
        <v>72910</v>
      </c>
      <c r="F77" s="18">
        <v>52260</v>
      </c>
      <c r="G77" s="19">
        <v>20650</v>
      </c>
      <c r="H77" s="18">
        <f t="shared" si="17"/>
        <v>84179</v>
      </c>
      <c r="I77" s="18">
        <v>70715</v>
      </c>
      <c r="J77" s="20">
        <v>13464</v>
      </c>
    </row>
    <row r="78" spans="1:10" ht="15" customHeight="1">
      <c r="A78" s="12" t="s">
        <v>10</v>
      </c>
      <c r="B78" s="18">
        <f t="shared" si="15"/>
        <v>-9776</v>
      </c>
      <c r="C78" s="18">
        <v>-17036</v>
      </c>
      <c r="D78" s="19">
        <v>7260</v>
      </c>
      <c r="E78" s="18">
        <f t="shared" si="16"/>
        <v>75225</v>
      </c>
      <c r="F78" s="18">
        <v>54470</v>
      </c>
      <c r="G78" s="19">
        <v>20755</v>
      </c>
      <c r="H78" s="18">
        <f t="shared" si="17"/>
        <v>85001</v>
      </c>
      <c r="I78" s="18">
        <v>71506</v>
      </c>
      <c r="J78" s="20">
        <v>13495</v>
      </c>
    </row>
    <row r="79" spans="1:10" ht="15" customHeight="1">
      <c r="A79" s="12" t="s">
        <v>11</v>
      </c>
      <c r="B79" s="18">
        <f t="shared" si="15"/>
        <v>-8383</v>
      </c>
      <c r="C79" s="18">
        <v>-16048</v>
      </c>
      <c r="D79" s="19">
        <v>7665</v>
      </c>
      <c r="E79" s="18">
        <f t="shared" si="16"/>
        <v>77050</v>
      </c>
      <c r="F79" s="18">
        <v>55940</v>
      </c>
      <c r="G79" s="19">
        <v>21110</v>
      </c>
      <c r="H79" s="18">
        <f t="shared" si="17"/>
        <v>85433</v>
      </c>
      <c r="I79" s="18">
        <v>71988</v>
      </c>
      <c r="J79" s="20">
        <v>13445</v>
      </c>
    </row>
    <row r="80" spans="1:10" ht="15" customHeight="1">
      <c r="A80" s="12" t="s">
        <v>12</v>
      </c>
      <c r="B80" s="18">
        <f t="shared" si="15"/>
        <v>-8086</v>
      </c>
      <c r="C80" s="18">
        <v>-15778</v>
      </c>
      <c r="D80" s="19">
        <v>7692</v>
      </c>
      <c r="E80" s="18">
        <f t="shared" si="16"/>
        <v>77769</v>
      </c>
      <c r="F80" s="18">
        <v>56621</v>
      </c>
      <c r="G80" s="19">
        <v>21148</v>
      </c>
      <c r="H80" s="18">
        <f t="shared" si="17"/>
        <v>85855</v>
      </c>
      <c r="I80" s="18">
        <v>72399</v>
      </c>
      <c r="J80" s="20">
        <v>13456</v>
      </c>
    </row>
    <row r="81" spans="1:10" ht="15" customHeight="1">
      <c r="A81" s="12" t="s">
        <v>13</v>
      </c>
      <c r="B81" s="18">
        <f t="shared" si="15"/>
        <v>-8394</v>
      </c>
      <c r="C81" s="18">
        <v>-16248</v>
      </c>
      <c r="D81" s="19">
        <v>7854</v>
      </c>
      <c r="E81" s="18">
        <f t="shared" si="16"/>
        <v>77883</v>
      </c>
      <c r="F81" s="18">
        <v>56386</v>
      </c>
      <c r="G81" s="19">
        <v>21497</v>
      </c>
      <c r="H81" s="18">
        <f t="shared" si="17"/>
        <v>86277</v>
      </c>
      <c r="I81" s="18">
        <v>72634</v>
      </c>
      <c r="J81" s="20">
        <v>13643</v>
      </c>
    </row>
    <row r="82" spans="1:10" ht="15" customHeight="1">
      <c r="A82" s="12" t="s">
        <v>14</v>
      </c>
      <c r="B82" s="18">
        <f t="shared" si="15"/>
        <v>-7154</v>
      </c>
      <c r="C82" s="18">
        <v>-15021</v>
      </c>
      <c r="D82" s="19">
        <v>7867</v>
      </c>
      <c r="E82" s="18">
        <f t="shared" si="16"/>
        <v>78889</v>
      </c>
      <c r="F82" s="18">
        <v>57242</v>
      </c>
      <c r="G82" s="19">
        <v>21647</v>
      </c>
      <c r="H82" s="18">
        <f t="shared" si="17"/>
        <v>86043</v>
      </c>
      <c r="I82" s="18">
        <v>72263</v>
      </c>
      <c r="J82" s="20">
        <v>13780</v>
      </c>
    </row>
    <row r="83" spans="1:10" ht="24.75" customHeight="1">
      <c r="A83" s="12" t="s">
        <v>15</v>
      </c>
      <c r="B83" s="18">
        <f t="shared" si="15"/>
        <v>-7033</v>
      </c>
      <c r="C83" s="18">
        <v>-14718</v>
      </c>
      <c r="D83" s="19">
        <v>7685</v>
      </c>
      <c r="E83" s="18">
        <f t="shared" si="16"/>
        <v>80099</v>
      </c>
      <c r="F83" s="18">
        <v>58545</v>
      </c>
      <c r="G83" s="19">
        <v>21554</v>
      </c>
      <c r="H83" s="18">
        <f t="shared" si="17"/>
        <v>87132</v>
      </c>
      <c r="I83" s="18">
        <v>73263</v>
      </c>
      <c r="J83" s="20">
        <v>13869</v>
      </c>
    </row>
    <row r="84" spans="1:10" ht="15" customHeight="1">
      <c r="A84" s="12" t="s">
        <v>16</v>
      </c>
      <c r="B84" s="18">
        <f t="shared" si="15"/>
        <v>-8743</v>
      </c>
      <c r="C84" s="18">
        <v>-16505</v>
      </c>
      <c r="D84" s="19">
        <v>7762</v>
      </c>
      <c r="E84" s="18">
        <f t="shared" si="16"/>
        <v>78622</v>
      </c>
      <c r="F84" s="18">
        <v>56895</v>
      </c>
      <c r="G84" s="19">
        <v>21727</v>
      </c>
      <c r="H84" s="18">
        <f t="shared" si="17"/>
        <v>87365</v>
      </c>
      <c r="I84" s="18">
        <v>73400</v>
      </c>
      <c r="J84" s="20">
        <v>13965</v>
      </c>
    </row>
    <row r="85" spans="1:10" ht="15" customHeight="1">
      <c r="A85" s="12" t="s">
        <v>17</v>
      </c>
      <c r="B85" s="18">
        <f t="shared" si="15"/>
        <v>-9269</v>
      </c>
      <c r="C85" s="18">
        <v>-16597</v>
      </c>
      <c r="D85" s="19">
        <v>7328</v>
      </c>
      <c r="E85" s="18">
        <f t="shared" si="16"/>
        <v>79287</v>
      </c>
      <c r="F85" s="18">
        <v>57714</v>
      </c>
      <c r="G85" s="19">
        <v>21573</v>
      </c>
      <c r="H85" s="18">
        <f t="shared" si="17"/>
        <v>88556</v>
      </c>
      <c r="I85" s="18">
        <v>74311</v>
      </c>
      <c r="J85" s="20">
        <v>14245</v>
      </c>
    </row>
    <row r="86" spans="1:10" ht="15" customHeight="1">
      <c r="A86" s="12" t="s">
        <v>18</v>
      </c>
      <c r="B86" s="18">
        <f t="shared" si="15"/>
        <v>-9089</v>
      </c>
      <c r="C86" s="18">
        <v>-16820</v>
      </c>
      <c r="D86" s="19">
        <v>7731</v>
      </c>
      <c r="E86" s="18">
        <f t="shared" si="16"/>
        <v>79383</v>
      </c>
      <c r="F86" s="18">
        <v>57655</v>
      </c>
      <c r="G86" s="19">
        <v>21728</v>
      </c>
      <c r="H86" s="18">
        <f t="shared" si="17"/>
        <v>88472</v>
      </c>
      <c r="I86" s="18">
        <v>74475</v>
      </c>
      <c r="J86" s="20">
        <v>13997</v>
      </c>
    </row>
    <row r="87" spans="1:10" ht="15" customHeight="1">
      <c r="A87" s="12" t="s">
        <v>19</v>
      </c>
      <c r="B87" s="18">
        <f t="shared" si="15"/>
        <v>-9786</v>
      </c>
      <c r="C87" s="18">
        <v>-16854</v>
      </c>
      <c r="D87" s="19">
        <v>7068</v>
      </c>
      <c r="E87" s="18">
        <f t="shared" si="16"/>
        <v>78300</v>
      </c>
      <c r="F87" s="18">
        <v>56982</v>
      </c>
      <c r="G87" s="19">
        <v>21318</v>
      </c>
      <c r="H87" s="18">
        <f t="shared" si="17"/>
        <v>88086</v>
      </c>
      <c r="I87" s="18">
        <v>73836</v>
      </c>
      <c r="J87" s="20">
        <v>14250</v>
      </c>
    </row>
    <row r="88" spans="1:253" ht="19.5" customHeight="1">
      <c r="A88" s="28" t="s">
        <v>20</v>
      </c>
      <c r="B88" s="29">
        <f t="shared" si="15"/>
        <v>-11289</v>
      </c>
      <c r="C88" s="30">
        <v>-18350</v>
      </c>
      <c r="D88" s="31">
        <v>7061</v>
      </c>
      <c r="E88" s="32">
        <f t="shared" si="16"/>
        <v>79038</v>
      </c>
      <c r="F88" s="29">
        <v>57654</v>
      </c>
      <c r="G88" s="33">
        <v>21384</v>
      </c>
      <c r="H88" s="29">
        <f t="shared" si="17"/>
        <v>90327</v>
      </c>
      <c r="I88" s="29">
        <v>76004</v>
      </c>
      <c r="J88" s="39">
        <v>14323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</row>
    <row r="89" spans="1:10" ht="30" customHeight="1">
      <c r="A89" s="11" t="s">
        <v>27</v>
      </c>
      <c r="B89" s="12" t="s">
        <v>23</v>
      </c>
      <c r="C89" s="12" t="s">
        <v>23</v>
      </c>
      <c r="D89" s="13" t="s">
        <v>23</v>
      </c>
      <c r="E89" s="12" t="s">
        <v>23</v>
      </c>
      <c r="F89" s="12" t="s">
        <v>23</v>
      </c>
      <c r="G89" s="13" t="s">
        <v>23</v>
      </c>
      <c r="H89" s="12" t="s">
        <v>23</v>
      </c>
      <c r="I89" s="12" t="s">
        <v>23</v>
      </c>
      <c r="J89" s="38"/>
    </row>
    <row r="90" spans="1:10" ht="24.75" customHeight="1">
      <c r="A90" s="14" t="s">
        <v>28</v>
      </c>
      <c r="B90" s="15">
        <f aca="true" t="shared" si="18" ref="B90:B102">C90+D90</f>
        <v>-166140</v>
      </c>
      <c r="C90" s="15">
        <v>-248221</v>
      </c>
      <c r="D90" s="16">
        <v>82081</v>
      </c>
      <c r="E90" s="15">
        <f aca="true" t="shared" si="19" ref="E90:E102">F90+G90</f>
        <v>933174</v>
      </c>
      <c r="F90" s="15">
        <v>670416</v>
      </c>
      <c r="G90" s="16">
        <v>262758</v>
      </c>
      <c r="H90" s="15">
        <f aca="true" t="shared" si="20" ref="H90:H102">I90+J90</f>
        <v>1099314</v>
      </c>
      <c r="I90" s="15">
        <v>918637</v>
      </c>
      <c r="J90" s="17">
        <v>180677</v>
      </c>
    </row>
    <row r="91" spans="1:10" ht="21.75" customHeight="1">
      <c r="A91" s="12" t="s">
        <v>29</v>
      </c>
      <c r="B91" s="18">
        <f t="shared" si="18"/>
        <v>-10776</v>
      </c>
      <c r="C91" s="18">
        <v>-18016</v>
      </c>
      <c r="D91" s="19">
        <v>7240</v>
      </c>
      <c r="E91" s="18">
        <f t="shared" si="19"/>
        <v>79008</v>
      </c>
      <c r="F91" s="18">
        <v>57500</v>
      </c>
      <c r="G91" s="19">
        <v>21508</v>
      </c>
      <c r="H91" s="18">
        <f t="shared" si="20"/>
        <v>89784</v>
      </c>
      <c r="I91" s="18">
        <v>75516</v>
      </c>
      <c r="J91" s="20">
        <v>14268</v>
      </c>
    </row>
    <row r="92" spans="1:10" ht="15" customHeight="1">
      <c r="A92" s="12" t="s">
        <v>30</v>
      </c>
      <c r="B92" s="18">
        <f t="shared" si="18"/>
        <v>-11564</v>
      </c>
      <c r="C92" s="18">
        <v>-18302</v>
      </c>
      <c r="D92" s="19">
        <v>6738</v>
      </c>
      <c r="E92" s="18">
        <f t="shared" si="19"/>
        <v>77931</v>
      </c>
      <c r="F92" s="18">
        <v>56627</v>
      </c>
      <c r="G92" s="19">
        <v>21304</v>
      </c>
      <c r="H92" s="18">
        <f t="shared" si="20"/>
        <v>89495</v>
      </c>
      <c r="I92" s="18">
        <v>74929</v>
      </c>
      <c r="J92" s="20">
        <v>14566</v>
      </c>
    </row>
    <row r="93" spans="1:10" ht="15" customHeight="1">
      <c r="A93" s="12" t="s">
        <v>31</v>
      </c>
      <c r="B93" s="18">
        <f t="shared" si="18"/>
        <v>-12880</v>
      </c>
      <c r="C93" s="18">
        <v>-20288</v>
      </c>
      <c r="D93" s="19">
        <v>7408</v>
      </c>
      <c r="E93" s="18">
        <f t="shared" si="19"/>
        <v>78812</v>
      </c>
      <c r="F93" s="18">
        <v>56934</v>
      </c>
      <c r="G93" s="19">
        <v>21878</v>
      </c>
      <c r="H93" s="18">
        <f t="shared" si="20"/>
        <v>91692</v>
      </c>
      <c r="I93" s="18">
        <v>77222</v>
      </c>
      <c r="J93" s="20">
        <v>14470</v>
      </c>
    </row>
    <row r="94" spans="1:10" ht="15" customHeight="1">
      <c r="A94" s="12" t="s">
        <v>32</v>
      </c>
      <c r="B94" s="18">
        <f t="shared" si="18"/>
        <v>-13940</v>
      </c>
      <c r="C94" s="18">
        <v>-21488</v>
      </c>
      <c r="D94" s="19">
        <v>7548</v>
      </c>
      <c r="E94" s="18">
        <f t="shared" si="19"/>
        <v>77626</v>
      </c>
      <c r="F94" s="18">
        <v>55229</v>
      </c>
      <c r="G94" s="19">
        <v>22397</v>
      </c>
      <c r="H94" s="18">
        <f t="shared" si="20"/>
        <v>91566</v>
      </c>
      <c r="I94" s="18">
        <v>76717</v>
      </c>
      <c r="J94" s="20">
        <v>14849</v>
      </c>
    </row>
    <row r="95" spans="1:10" ht="15" customHeight="1">
      <c r="A95" s="12" t="s">
        <v>33</v>
      </c>
      <c r="B95" s="18">
        <f t="shared" si="18"/>
        <v>-14202</v>
      </c>
      <c r="C95" s="18">
        <v>-21493</v>
      </c>
      <c r="D95" s="19">
        <v>7291</v>
      </c>
      <c r="E95" s="18">
        <f t="shared" si="19"/>
        <v>77147</v>
      </c>
      <c r="F95" s="18">
        <v>55073</v>
      </c>
      <c r="G95" s="19">
        <v>22074</v>
      </c>
      <c r="H95" s="18">
        <f t="shared" si="20"/>
        <v>91349</v>
      </c>
      <c r="I95" s="18">
        <v>76566</v>
      </c>
      <c r="J95" s="20">
        <v>14783</v>
      </c>
    </row>
    <row r="96" spans="1:10" ht="15" customHeight="1">
      <c r="A96" s="12" t="s">
        <v>34</v>
      </c>
      <c r="B96" s="18">
        <f t="shared" si="18"/>
        <v>-13247</v>
      </c>
      <c r="C96" s="18">
        <v>-19957</v>
      </c>
      <c r="D96" s="19">
        <v>6710</v>
      </c>
      <c r="E96" s="18">
        <f t="shared" si="19"/>
        <v>76961</v>
      </c>
      <c r="F96" s="18">
        <v>55257</v>
      </c>
      <c r="G96" s="19">
        <v>21704</v>
      </c>
      <c r="H96" s="18">
        <f t="shared" si="20"/>
        <v>90208</v>
      </c>
      <c r="I96" s="18">
        <v>75214</v>
      </c>
      <c r="J96" s="20">
        <v>14994</v>
      </c>
    </row>
    <row r="97" spans="1:10" ht="24.75" customHeight="1">
      <c r="A97" s="12" t="s">
        <v>35</v>
      </c>
      <c r="B97" s="18">
        <f t="shared" si="18"/>
        <v>-13949</v>
      </c>
      <c r="C97" s="18">
        <v>-20316</v>
      </c>
      <c r="D97" s="19">
        <v>6367</v>
      </c>
      <c r="E97" s="18">
        <f t="shared" si="19"/>
        <v>76149</v>
      </c>
      <c r="F97" s="18">
        <v>54618</v>
      </c>
      <c r="G97" s="19">
        <v>21531</v>
      </c>
      <c r="H97" s="18">
        <f t="shared" si="20"/>
        <v>90098</v>
      </c>
      <c r="I97" s="18">
        <v>74934</v>
      </c>
      <c r="J97" s="20">
        <v>15164</v>
      </c>
    </row>
    <row r="98" spans="1:10" ht="15" customHeight="1">
      <c r="A98" s="12" t="s">
        <v>36</v>
      </c>
      <c r="B98" s="18">
        <f t="shared" si="18"/>
        <v>-16028</v>
      </c>
      <c r="C98" s="18">
        <v>-22389</v>
      </c>
      <c r="D98" s="19">
        <v>6361</v>
      </c>
      <c r="E98" s="18">
        <f t="shared" si="19"/>
        <v>75512</v>
      </c>
      <c r="F98" s="18">
        <v>53945</v>
      </c>
      <c r="G98" s="19">
        <v>21567</v>
      </c>
      <c r="H98" s="18">
        <f t="shared" si="20"/>
        <v>91540</v>
      </c>
      <c r="I98" s="18">
        <v>76334</v>
      </c>
      <c r="J98" s="20">
        <v>15206</v>
      </c>
    </row>
    <row r="99" spans="1:10" ht="15" customHeight="1">
      <c r="A99" s="12" t="s">
        <v>37</v>
      </c>
      <c r="B99" s="18">
        <f t="shared" si="18"/>
        <v>-14820</v>
      </c>
      <c r="C99" s="18">
        <v>-21096</v>
      </c>
      <c r="D99" s="19">
        <v>6276</v>
      </c>
      <c r="E99" s="18">
        <f t="shared" si="19"/>
        <v>77179</v>
      </c>
      <c r="F99" s="18">
        <v>55490</v>
      </c>
      <c r="G99" s="19">
        <v>21689</v>
      </c>
      <c r="H99" s="18">
        <f t="shared" si="20"/>
        <v>91999</v>
      </c>
      <c r="I99" s="18">
        <v>76586</v>
      </c>
      <c r="J99" s="20">
        <v>15413</v>
      </c>
    </row>
    <row r="100" spans="1:10" ht="15" customHeight="1">
      <c r="A100" s="12" t="s">
        <v>38</v>
      </c>
      <c r="B100" s="18">
        <f t="shared" si="18"/>
        <v>-14815</v>
      </c>
      <c r="C100" s="18">
        <v>-21414</v>
      </c>
      <c r="D100" s="19">
        <v>6599</v>
      </c>
      <c r="E100" s="18">
        <f t="shared" si="19"/>
        <v>79351</v>
      </c>
      <c r="F100" s="18">
        <v>56962</v>
      </c>
      <c r="G100" s="19">
        <v>22389</v>
      </c>
      <c r="H100" s="18">
        <f t="shared" si="20"/>
        <v>94166</v>
      </c>
      <c r="I100" s="18">
        <v>78376</v>
      </c>
      <c r="J100" s="20">
        <v>15790</v>
      </c>
    </row>
    <row r="101" spans="1:10" ht="15" customHeight="1">
      <c r="A101" s="12" t="s">
        <v>39</v>
      </c>
      <c r="B101" s="18">
        <f t="shared" si="18"/>
        <v>-15173</v>
      </c>
      <c r="C101" s="18">
        <v>-21752</v>
      </c>
      <c r="D101" s="19">
        <v>6579</v>
      </c>
      <c r="E101" s="18">
        <f t="shared" si="19"/>
        <v>79117</v>
      </c>
      <c r="F101" s="18">
        <v>56949</v>
      </c>
      <c r="G101" s="19">
        <v>22168</v>
      </c>
      <c r="H101" s="18">
        <f t="shared" si="20"/>
        <v>94290</v>
      </c>
      <c r="I101" s="18">
        <v>78701</v>
      </c>
      <c r="J101" s="20">
        <v>15589</v>
      </c>
    </row>
    <row r="102" spans="1:10" ht="15" customHeight="1">
      <c r="A102" s="12" t="s">
        <v>40</v>
      </c>
      <c r="B102" s="18">
        <f t="shared" si="18"/>
        <v>-14745</v>
      </c>
      <c r="C102" s="18">
        <v>-21709</v>
      </c>
      <c r="D102" s="19">
        <v>6964</v>
      </c>
      <c r="E102" s="18">
        <f t="shared" si="19"/>
        <v>78382</v>
      </c>
      <c r="F102" s="18">
        <v>55833</v>
      </c>
      <c r="G102" s="19">
        <v>22549</v>
      </c>
      <c r="H102" s="18">
        <f t="shared" si="20"/>
        <v>93127</v>
      </c>
      <c r="I102" s="18">
        <v>77542</v>
      </c>
      <c r="J102" s="20">
        <v>15585</v>
      </c>
    </row>
    <row r="103" spans="1:10" ht="30" customHeight="1">
      <c r="A103" s="11" t="s">
        <v>41</v>
      </c>
      <c r="B103" s="18"/>
      <c r="C103" s="18"/>
      <c r="D103" s="19"/>
      <c r="E103" s="18"/>
      <c r="F103" s="18"/>
      <c r="G103" s="19"/>
      <c r="H103" s="18"/>
      <c r="I103" s="18"/>
      <c r="J103" s="20"/>
    </row>
    <row r="104" spans="1:10" ht="24.75" customHeight="1">
      <c r="A104" s="14" t="s">
        <v>28</v>
      </c>
      <c r="B104" s="15">
        <f aca="true" t="shared" si="21" ref="B104:B116">C104+D104</f>
        <v>-265090</v>
      </c>
      <c r="C104" s="15">
        <v>-347819</v>
      </c>
      <c r="D104" s="16">
        <v>82729</v>
      </c>
      <c r="E104" s="15">
        <f aca="true" t="shared" si="22" ref="E104:E116">F104+G104</f>
        <v>965884</v>
      </c>
      <c r="F104" s="15">
        <v>683965</v>
      </c>
      <c r="G104" s="16">
        <v>281919</v>
      </c>
      <c r="H104" s="15">
        <f aca="true" t="shared" si="23" ref="H104:H116">I104+J104</f>
        <v>1230974</v>
      </c>
      <c r="I104" s="15">
        <v>1031784</v>
      </c>
      <c r="J104" s="17">
        <v>199190</v>
      </c>
    </row>
    <row r="105" spans="1:10" ht="21.75" customHeight="1">
      <c r="A105" s="12" t="s">
        <v>29</v>
      </c>
      <c r="B105" s="18">
        <f t="shared" si="21"/>
        <v>-15944</v>
      </c>
      <c r="C105" s="18">
        <v>-23174</v>
      </c>
      <c r="D105" s="19">
        <v>7230</v>
      </c>
      <c r="E105" s="18">
        <f t="shared" si="22"/>
        <v>77961</v>
      </c>
      <c r="F105" s="18">
        <v>55190</v>
      </c>
      <c r="G105" s="19">
        <v>22771</v>
      </c>
      <c r="H105" s="18">
        <f t="shared" si="23"/>
        <v>93905</v>
      </c>
      <c r="I105" s="18">
        <v>78364</v>
      </c>
      <c r="J105" s="20">
        <v>15541</v>
      </c>
    </row>
    <row r="106" spans="1:10" ht="15" customHeight="1">
      <c r="A106" s="12" t="s">
        <v>30</v>
      </c>
      <c r="B106" s="18">
        <f t="shared" si="21"/>
        <v>-19230</v>
      </c>
      <c r="C106" s="18">
        <v>-26087</v>
      </c>
      <c r="D106" s="19">
        <v>6857</v>
      </c>
      <c r="E106" s="18">
        <f t="shared" si="22"/>
        <v>77117</v>
      </c>
      <c r="F106" s="18">
        <v>54441</v>
      </c>
      <c r="G106" s="19">
        <v>22676</v>
      </c>
      <c r="H106" s="18">
        <f t="shared" si="23"/>
        <v>96347</v>
      </c>
      <c r="I106" s="18">
        <v>80528</v>
      </c>
      <c r="J106" s="20">
        <v>15819</v>
      </c>
    </row>
    <row r="107" spans="1:10" ht="15" customHeight="1">
      <c r="A107" s="12" t="s">
        <v>31</v>
      </c>
      <c r="B107" s="18">
        <f t="shared" si="21"/>
        <v>-18551</v>
      </c>
      <c r="C107" s="18">
        <v>-25517</v>
      </c>
      <c r="D107" s="19">
        <v>6966</v>
      </c>
      <c r="E107" s="18">
        <f t="shared" si="22"/>
        <v>77979</v>
      </c>
      <c r="F107" s="18">
        <v>54671</v>
      </c>
      <c r="G107" s="19">
        <v>23308</v>
      </c>
      <c r="H107" s="18">
        <f t="shared" si="23"/>
        <v>96530</v>
      </c>
      <c r="I107" s="18">
        <v>80188</v>
      </c>
      <c r="J107" s="20">
        <v>16342</v>
      </c>
    </row>
    <row r="108" spans="1:10" ht="15" customHeight="1">
      <c r="A108" s="12" t="s">
        <v>32</v>
      </c>
      <c r="B108" s="18">
        <f t="shared" si="21"/>
        <v>-18803</v>
      </c>
      <c r="C108" s="18">
        <v>-25694</v>
      </c>
      <c r="D108" s="19">
        <v>6891</v>
      </c>
      <c r="E108" s="18">
        <f t="shared" si="22"/>
        <v>78603</v>
      </c>
      <c r="F108" s="18">
        <v>55503</v>
      </c>
      <c r="G108" s="19">
        <v>23100</v>
      </c>
      <c r="H108" s="18">
        <f t="shared" si="23"/>
        <v>97406</v>
      </c>
      <c r="I108" s="18">
        <v>81197</v>
      </c>
      <c r="J108" s="20">
        <v>16209</v>
      </c>
    </row>
    <row r="109" spans="1:10" ht="15" customHeight="1">
      <c r="A109" s="12" t="s">
        <v>33</v>
      </c>
      <c r="B109" s="18">
        <f t="shared" si="21"/>
        <v>-20998</v>
      </c>
      <c r="C109" s="18">
        <v>-27830</v>
      </c>
      <c r="D109" s="19">
        <v>6832</v>
      </c>
      <c r="E109" s="18">
        <f t="shared" si="22"/>
        <v>78558</v>
      </c>
      <c r="F109" s="18">
        <v>55337</v>
      </c>
      <c r="G109" s="19">
        <v>23221</v>
      </c>
      <c r="H109" s="18">
        <f t="shared" si="23"/>
        <v>99556</v>
      </c>
      <c r="I109" s="18">
        <v>83167</v>
      </c>
      <c r="J109" s="20">
        <v>16389</v>
      </c>
    </row>
    <row r="110" spans="1:10" ht="15" customHeight="1">
      <c r="A110" s="12" t="s">
        <v>34</v>
      </c>
      <c r="B110" s="18">
        <f t="shared" si="21"/>
        <v>-23628</v>
      </c>
      <c r="C110" s="18">
        <v>-30813</v>
      </c>
      <c r="D110" s="19">
        <v>7185</v>
      </c>
      <c r="E110" s="18">
        <f t="shared" si="22"/>
        <v>79122</v>
      </c>
      <c r="F110" s="18">
        <v>55303</v>
      </c>
      <c r="G110" s="19">
        <v>23819</v>
      </c>
      <c r="H110" s="18">
        <f t="shared" si="23"/>
        <v>102750</v>
      </c>
      <c r="I110" s="18">
        <v>86116</v>
      </c>
      <c r="J110" s="20">
        <v>16634</v>
      </c>
    </row>
    <row r="111" spans="1:10" ht="24.75" customHeight="1">
      <c r="A111" s="12" t="s">
        <v>35</v>
      </c>
      <c r="B111" s="18">
        <f t="shared" si="21"/>
        <v>-24156</v>
      </c>
      <c r="C111" s="18">
        <v>-30955</v>
      </c>
      <c r="D111" s="19">
        <v>6799</v>
      </c>
      <c r="E111" s="18">
        <f t="shared" si="22"/>
        <v>79998</v>
      </c>
      <c r="F111" s="18">
        <v>56327</v>
      </c>
      <c r="G111" s="19">
        <v>23671</v>
      </c>
      <c r="H111" s="18">
        <f t="shared" si="23"/>
        <v>104154</v>
      </c>
      <c r="I111" s="18">
        <v>87282</v>
      </c>
      <c r="J111" s="20">
        <v>16872</v>
      </c>
    </row>
    <row r="112" spans="1:10" ht="15" customHeight="1">
      <c r="A112" s="12" t="s">
        <v>36</v>
      </c>
      <c r="B112" s="18">
        <f t="shared" si="21"/>
        <v>-23654</v>
      </c>
      <c r="C112" s="18">
        <v>-30458</v>
      </c>
      <c r="D112" s="19">
        <v>6804</v>
      </c>
      <c r="E112" s="18">
        <f t="shared" si="22"/>
        <v>81563</v>
      </c>
      <c r="F112" s="18">
        <v>57798</v>
      </c>
      <c r="G112" s="19">
        <v>23765</v>
      </c>
      <c r="H112" s="18">
        <f t="shared" si="23"/>
        <v>105217</v>
      </c>
      <c r="I112" s="18">
        <v>88256</v>
      </c>
      <c r="J112" s="20">
        <v>16961</v>
      </c>
    </row>
    <row r="113" spans="1:10" ht="15" customHeight="1">
      <c r="A113" s="12" t="s">
        <v>37</v>
      </c>
      <c r="B113" s="18">
        <f t="shared" si="21"/>
        <v>-23662</v>
      </c>
      <c r="C113" s="18">
        <v>-30427</v>
      </c>
      <c r="D113" s="19">
        <v>6765</v>
      </c>
      <c r="E113" s="18">
        <f t="shared" si="22"/>
        <v>82613</v>
      </c>
      <c r="F113" s="18">
        <v>58864</v>
      </c>
      <c r="G113" s="19">
        <v>23749</v>
      </c>
      <c r="H113" s="18">
        <f t="shared" si="23"/>
        <v>106275</v>
      </c>
      <c r="I113" s="18">
        <v>89291</v>
      </c>
      <c r="J113" s="20">
        <v>16984</v>
      </c>
    </row>
    <row r="114" spans="1:10" ht="15" customHeight="1">
      <c r="A114" s="12" t="s">
        <v>38</v>
      </c>
      <c r="B114" s="18">
        <f t="shared" si="21"/>
        <v>-24145</v>
      </c>
      <c r="C114" s="18">
        <v>-31024</v>
      </c>
      <c r="D114" s="19">
        <v>6879</v>
      </c>
      <c r="E114" s="18">
        <f t="shared" si="22"/>
        <v>83230</v>
      </c>
      <c r="F114" s="18">
        <v>59205</v>
      </c>
      <c r="G114" s="19">
        <v>24025</v>
      </c>
      <c r="H114" s="18">
        <f t="shared" si="23"/>
        <v>107375</v>
      </c>
      <c r="I114" s="18">
        <v>90229</v>
      </c>
      <c r="J114" s="20">
        <v>17146</v>
      </c>
    </row>
    <row r="115" spans="1:10" ht="15" customHeight="1">
      <c r="A115" s="12" t="s">
        <v>39</v>
      </c>
      <c r="B115" s="18">
        <f t="shared" si="21"/>
        <v>-25745</v>
      </c>
      <c r="C115" s="18">
        <v>-32622</v>
      </c>
      <c r="D115" s="19">
        <v>6877</v>
      </c>
      <c r="E115" s="18">
        <f t="shared" si="22"/>
        <v>84205</v>
      </c>
      <c r="F115" s="18">
        <v>59757</v>
      </c>
      <c r="G115" s="19">
        <v>24448</v>
      </c>
      <c r="H115" s="18">
        <f t="shared" si="23"/>
        <v>109950</v>
      </c>
      <c r="I115" s="18">
        <v>92379</v>
      </c>
      <c r="J115" s="20">
        <v>17571</v>
      </c>
    </row>
    <row r="116" spans="1:10" ht="19.5" customHeight="1">
      <c r="A116" s="28" t="s">
        <v>40</v>
      </c>
      <c r="B116" s="29">
        <f t="shared" si="21"/>
        <v>-26568</v>
      </c>
      <c r="C116" s="30">
        <v>-33220</v>
      </c>
      <c r="D116" s="31">
        <v>6652</v>
      </c>
      <c r="E116" s="32">
        <f t="shared" si="22"/>
        <v>84934</v>
      </c>
      <c r="F116" s="29">
        <v>61567</v>
      </c>
      <c r="G116" s="33">
        <v>23367</v>
      </c>
      <c r="H116" s="29">
        <f t="shared" si="23"/>
        <v>111502</v>
      </c>
      <c r="I116" s="29">
        <v>94787</v>
      </c>
      <c r="J116" s="24">
        <v>16715</v>
      </c>
    </row>
    <row r="117" spans="1:10" ht="30" customHeight="1">
      <c r="A117" s="11">
        <v>2000</v>
      </c>
      <c r="B117" s="18"/>
      <c r="C117" s="18"/>
      <c r="D117" s="19"/>
      <c r="E117" s="18"/>
      <c r="F117" s="18"/>
      <c r="G117" s="19"/>
      <c r="H117" s="18"/>
      <c r="I117" s="18"/>
      <c r="J117" s="20"/>
    </row>
    <row r="118" spans="1:10" ht="24.75" customHeight="1">
      <c r="A118" s="14" t="s">
        <v>28</v>
      </c>
      <c r="B118" s="15">
        <v>-379835</v>
      </c>
      <c r="C118" s="15">
        <v>-454690</v>
      </c>
      <c r="D118" s="16">
        <v>74855</v>
      </c>
      <c r="E118" s="15">
        <v>1070597</v>
      </c>
      <c r="F118" s="15">
        <v>771994</v>
      </c>
      <c r="G118" s="16">
        <v>298603</v>
      </c>
      <c r="H118" s="15">
        <v>1450432</v>
      </c>
      <c r="I118" s="15">
        <v>1226684</v>
      </c>
      <c r="J118" s="17">
        <v>223748</v>
      </c>
    </row>
    <row r="119" spans="1:10" ht="21.75" customHeight="1">
      <c r="A119" s="12" t="s">
        <v>29</v>
      </c>
      <c r="B119" s="18">
        <v>-27582</v>
      </c>
      <c r="C119" s="18">
        <v>-33993</v>
      </c>
      <c r="D119" s="19">
        <v>6411</v>
      </c>
      <c r="E119" s="18">
        <v>85404</v>
      </c>
      <c r="F119" s="18">
        <v>61416</v>
      </c>
      <c r="G119" s="19">
        <v>23988</v>
      </c>
      <c r="H119" s="18">
        <v>112986</v>
      </c>
      <c r="I119" s="18">
        <v>95409</v>
      </c>
      <c r="J119" s="20">
        <v>17577</v>
      </c>
    </row>
    <row r="120" spans="1:10" ht="15" customHeight="1">
      <c r="A120" s="12" t="s">
        <v>30</v>
      </c>
      <c r="B120" s="18">
        <v>-30535</v>
      </c>
      <c r="C120" s="18">
        <v>-36815</v>
      </c>
      <c r="D120" s="19">
        <v>6280</v>
      </c>
      <c r="E120" s="18">
        <v>85861</v>
      </c>
      <c r="F120" s="18">
        <v>61384</v>
      </c>
      <c r="G120" s="19">
        <v>24477</v>
      </c>
      <c r="H120" s="18">
        <v>116396</v>
      </c>
      <c r="I120" s="18">
        <v>98199</v>
      </c>
      <c r="J120" s="20">
        <v>18197</v>
      </c>
    </row>
    <row r="121" spans="1:10" ht="15" customHeight="1">
      <c r="A121" s="12" t="s">
        <v>31</v>
      </c>
      <c r="B121" s="18">
        <v>-31881</v>
      </c>
      <c r="C121" s="18">
        <v>-38076</v>
      </c>
      <c r="D121" s="19">
        <v>6195</v>
      </c>
      <c r="E121" s="18">
        <v>87115</v>
      </c>
      <c r="F121" s="18">
        <v>62453</v>
      </c>
      <c r="G121" s="19">
        <v>24662</v>
      </c>
      <c r="H121" s="18">
        <v>118996</v>
      </c>
      <c r="I121" s="18">
        <v>100529</v>
      </c>
      <c r="J121" s="20">
        <v>18467</v>
      </c>
    </row>
    <row r="122" spans="1:10" ht="15" customHeight="1">
      <c r="A122" s="12" t="s">
        <v>32</v>
      </c>
      <c r="B122" s="18">
        <v>-29222</v>
      </c>
      <c r="C122" s="18">
        <v>-36424</v>
      </c>
      <c r="D122" s="19">
        <v>7202</v>
      </c>
      <c r="E122" s="18">
        <v>88557</v>
      </c>
      <c r="F122" s="18">
        <v>63137</v>
      </c>
      <c r="G122" s="19">
        <v>25420</v>
      </c>
      <c r="H122" s="18">
        <v>117779</v>
      </c>
      <c r="I122" s="18">
        <v>99561</v>
      </c>
      <c r="J122" s="20">
        <v>18218</v>
      </c>
    </row>
    <row r="123" spans="1:10" ht="15" customHeight="1">
      <c r="A123" s="12" t="s">
        <v>33</v>
      </c>
      <c r="B123" s="18">
        <v>-30246</v>
      </c>
      <c r="C123" s="18">
        <v>-36604</v>
      </c>
      <c r="D123" s="19">
        <v>6358</v>
      </c>
      <c r="E123" s="18">
        <v>87619</v>
      </c>
      <c r="F123" s="18">
        <v>62861</v>
      </c>
      <c r="G123" s="19">
        <v>24758</v>
      </c>
      <c r="H123" s="18">
        <v>117865</v>
      </c>
      <c r="I123" s="18">
        <v>99465</v>
      </c>
      <c r="J123" s="20">
        <v>18400</v>
      </c>
    </row>
    <row r="124" spans="1:10" ht="15" customHeight="1">
      <c r="A124" s="12" t="s">
        <v>34</v>
      </c>
      <c r="B124" s="18">
        <v>-31434</v>
      </c>
      <c r="C124" s="18">
        <v>-37964</v>
      </c>
      <c r="D124" s="19">
        <v>6530</v>
      </c>
      <c r="E124" s="18">
        <v>90386</v>
      </c>
      <c r="F124" s="18">
        <v>65229</v>
      </c>
      <c r="G124" s="19">
        <v>25157</v>
      </c>
      <c r="H124" s="18">
        <v>121820</v>
      </c>
      <c r="I124" s="18">
        <v>103193</v>
      </c>
      <c r="J124" s="20">
        <v>18627</v>
      </c>
    </row>
    <row r="125" spans="1:10" ht="24.75" customHeight="1">
      <c r="A125" s="12" t="s">
        <v>35</v>
      </c>
      <c r="B125" s="18">
        <v>-32096</v>
      </c>
      <c r="C125" s="18">
        <v>-38139</v>
      </c>
      <c r="D125" s="19">
        <v>6043</v>
      </c>
      <c r="E125" s="18">
        <v>89851</v>
      </c>
      <c r="F125" s="18">
        <v>65016</v>
      </c>
      <c r="G125" s="19">
        <v>24835</v>
      </c>
      <c r="H125" s="18">
        <v>121947</v>
      </c>
      <c r="I125" s="18">
        <v>103155</v>
      </c>
      <c r="J125" s="20">
        <v>18792</v>
      </c>
    </row>
    <row r="126" spans="1:10" ht="15" customHeight="1">
      <c r="A126" s="12" t="s">
        <v>36</v>
      </c>
      <c r="B126" s="18">
        <v>-30520</v>
      </c>
      <c r="C126" s="18">
        <v>-36569</v>
      </c>
      <c r="D126" s="19">
        <v>6049</v>
      </c>
      <c r="E126" s="18">
        <v>91890</v>
      </c>
      <c r="F126" s="18">
        <v>66964</v>
      </c>
      <c r="G126" s="19">
        <v>24926</v>
      </c>
      <c r="H126" s="18">
        <v>122410</v>
      </c>
      <c r="I126" s="18">
        <v>103533</v>
      </c>
      <c r="J126" s="20">
        <v>18877</v>
      </c>
    </row>
    <row r="127" spans="1:10" ht="15" customHeight="1">
      <c r="A127" s="12" t="s">
        <v>37</v>
      </c>
      <c r="B127" s="18">
        <v>-34591</v>
      </c>
      <c r="C127" s="18">
        <v>-39810</v>
      </c>
      <c r="D127" s="19">
        <v>5219</v>
      </c>
      <c r="E127" s="18">
        <v>91734</v>
      </c>
      <c r="F127" s="18">
        <v>66832</v>
      </c>
      <c r="G127" s="19">
        <v>24902</v>
      </c>
      <c r="H127" s="18">
        <v>126325</v>
      </c>
      <c r="I127" s="18">
        <v>106642</v>
      </c>
      <c r="J127" s="20">
        <v>19683</v>
      </c>
    </row>
    <row r="128" spans="1:10" ht="15" customHeight="1">
      <c r="A128" s="12" t="s">
        <v>38</v>
      </c>
      <c r="B128" s="18">
        <v>-34057</v>
      </c>
      <c r="C128" s="18">
        <v>-40244</v>
      </c>
      <c r="D128" s="19">
        <v>6187</v>
      </c>
      <c r="E128" s="18">
        <v>91115</v>
      </c>
      <c r="F128" s="18">
        <v>65953</v>
      </c>
      <c r="G128" s="19">
        <v>25162</v>
      </c>
      <c r="H128" s="18">
        <v>125172</v>
      </c>
      <c r="I128" s="18">
        <v>106197</v>
      </c>
      <c r="J128" s="20">
        <v>18975</v>
      </c>
    </row>
    <row r="129" spans="1:10" ht="15" customHeight="1">
      <c r="A129" s="12" t="s">
        <v>39</v>
      </c>
      <c r="B129" s="18">
        <v>-33457</v>
      </c>
      <c r="C129" s="18">
        <v>-39556</v>
      </c>
      <c r="D129" s="19">
        <v>6099</v>
      </c>
      <c r="E129" s="18">
        <v>90962</v>
      </c>
      <c r="F129" s="18">
        <v>65782</v>
      </c>
      <c r="G129" s="19">
        <v>25180</v>
      </c>
      <c r="H129" s="18">
        <v>124419</v>
      </c>
      <c r="I129" s="18">
        <v>105338</v>
      </c>
      <c r="J129" s="20">
        <v>19081</v>
      </c>
    </row>
    <row r="130" spans="1:253" ht="19.5" customHeight="1">
      <c r="A130" s="28" t="s">
        <v>40</v>
      </c>
      <c r="B130" s="29">
        <v>-34216</v>
      </c>
      <c r="C130" s="30">
        <v>-40496</v>
      </c>
      <c r="D130" s="31">
        <v>6280</v>
      </c>
      <c r="E130" s="32">
        <v>90105</v>
      </c>
      <c r="F130" s="29">
        <v>64967</v>
      </c>
      <c r="G130" s="33">
        <v>25138</v>
      </c>
      <c r="H130" s="29">
        <v>124321</v>
      </c>
      <c r="I130" s="29">
        <v>105463</v>
      </c>
      <c r="J130" s="39">
        <v>18858</v>
      </c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</row>
    <row r="131" spans="1:9" s="38" customFormat="1" ht="30" customHeight="1">
      <c r="A131" s="35" t="s">
        <v>42</v>
      </c>
      <c r="B131" s="12"/>
      <c r="C131" s="12" t="s">
        <v>23</v>
      </c>
      <c r="D131" s="13"/>
      <c r="E131" s="12"/>
      <c r="F131" s="12" t="s">
        <v>23</v>
      </c>
      <c r="G131" s="13"/>
      <c r="H131" s="12"/>
      <c r="I131" s="12" t="s">
        <v>23</v>
      </c>
    </row>
    <row r="132" spans="1:10" s="38" customFormat="1" ht="24.75" customHeight="1">
      <c r="A132" s="14" t="s">
        <v>28</v>
      </c>
      <c r="B132" s="15">
        <f aca="true" t="shared" si="24" ref="B132:B144">C132+D132</f>
        <v>-365126</v>
      </c>
      <c r="C132" s="15">
        <v>-429519</v>
      </c>
      <c r="D132" s="16">
        <v>64393</v>
      </c>
      <c r="E132" s="15">
        <f aca="true" t="shared" si="25" ref="E132:E144">F132+G132</f>
        <v>1004896</v>
      </c>
      <c r="F132" s="15">
        <v>718712</v>
      </c>
      <c r="G132" s="16">
        <v>286184</v>
      </c>
      <c r="H132" s="15">
        <f aca="true" t="shared" si="26" ref="H132:H144">I132+J132</f>
        <v>1370022</v>
      </c>
      <c r="I132" s="15">
        <v>1148231</v>
      </c>
      <c r="J132" s="17">
        <v>221791</v>
      </c>
    </row>
    <row r="133" spans="1:10" s="38" customFormat="1" ht="21.75" customHeight="1">
      <c r="A133" s="12" t="s">
        <v>29</v>
      </c>
      <c r="B133" s="18">
        <f t="shared" si="24"/>
        <v>-35313</v>
      </c>
      <c r="C133" s="18">
        <v>-41179</v>
      </c>
      <c r="D133" s="19">
        <v>5866</v>
      </c>
      <c r="E133" s="18">
        <f t="shared" si="25"/>
        <v>90051</v>
      </c>
      <c r="F133" s="18">
        <v>65024</v>
      </c>
      <c r="G133" s="19">
        <v>25027</v>
      </c>
      <c r="H133" s="18">
        <f t="shared" si="26"/>
        <v>125364</v>
      </c>
      <c r="I133" s="18">
        <v>106203</v>
      </c>
      <c r="J133" s="40">
        <v>19161</v>
      </c>
    </row>
    <row r="134" spans="1:10" s="38" customFormat="1" ht="15" customHeight="1">
      <c r="A134" s="12" t="s">
        <v>30</v>
      </c>
      <c r="B134" s="18">
        <f t="shared" si="24"/>
        <v>-29566</v>
      </c>
      <c r="C134" s="18">
        <v>-35695</v>
      </c>
      <c r="D134" s="19">
        <v>6129</v>
      </c>
      <c r="E134" s="18">
        <f t="shared" si="25"/>
        <v>90034</v>
      </c>
      <c r="F134" s="18">
        <v>65369</v>
      </c>
      <c r="G134" s="19">
        <v>24665</v>
      </c>
      <c r="H134" s="18">
        <f t="shared" si="26"/>
        <v>119600</v>
      </c>
      <c r="I134" s="18">
        <v>101064</v>
      </c>
      <c r="J134" s="40">
        <v>18536</v>
      </c>
    </row>
    <row r="135" spans="1:10" s="38" customFormat="1" ht="15" customHeight="1">
      <c r="A135" s="12" t="s">
        <v>31</v>
      </c>
      <c r="B135" s="18">
        <f t="shared" si="24"/>
        <v>-32887</v>
      </c>
      <c r="C135" s="18">
        <v>-39035</v>
      </c>
      <c r="D135" s="19">
        <v>6148</v>
      </c>
      <c r="E135" s="18">
        <f t="shared" si="25"/>
        <v>88455</v>
      </c>
      <c r="F135" s="18">
        <v>63583</v>
      </c>
      <c r="G135" s="19">
        <v>24872</v>
      </c>
      <c r="H135" s="18">
        <f t="shared" si="26"/>
        <v>121342</v>
      </c>
      <c r="I135" s="18">
        <v>102618</v>
      </c>
      <c r="J135" s="40">
        <v>18724</v>
      </c>
    </row>
    <row r="136" spans="1:10" s="38" customFormat="1" ht="15" customHeight="1">
      <c r="A136" s="12" t="s">
        <v>32</v>
      </c>
      <c r="B136" s="18">
        <f t="shared" si="24"/>
        <v>-31546</v>
      </c>
      <c r="C136" s="18">
        <v>-36808</v>
      </c>
      <c r="D136" s="19">
        <v>5262</v>
      </c>
      <c r="E136" s="18">
        <f t="shared" si="25"/>
        <v>86803</v>
      </c>
      <c r="F136" s="18">
        <v>62113</v>
      </c>
      <c r="G136" s="19">
        <v>24690</v>
      </c>
      <c r="H136" s="18">
        <f t="shared" si="26"/>
        <v>118349</v>
      </c>
      <c r="I136" s="18">
        <v>98921</v>
      </c>
      <c r="J136" s="40">
        <v>19428</v>
      </c>
    </row>
    <row r="137" spans="1:10" s="38" customFormat="1" ht="15" customHeight="1">
      <c r="A137" s="12" t="s">
        <v>33</v>
      </c>
      <c r="B137" s="18">
        <f t="shared" si="24"/>
        <v>-28029</v>
      </c>
      <c r="C137" s="18">
        <v>-33353</v>
      </c>
      <c r="D137" s="19">
        <v>5324</v>
      </c>
      <c r="E137" s="18">
        <f t="shared" si="25"/>
        <v>87246</v>
      </c>
      <c r="F137" s="18">
        <v>62722</v>
      </c>
      <c r="G137" s="19">
        <v>24524</v>
      </c>
      <c r="H137" s="18">
        <f t="shared" si="26"/>
        <v>115275</v>
      </c>
      <c r="I137" s="18">
        <v>96075</v>
      </c>
      <c r="J137" s="40">
        <v>19200</v>
      </c>
    </row>
    <row r="138" spans="1:10" s="38" customFormat="1" ht="15" customHeight="1">
      <c r="A138" s="12" t="s">
        <v>34</v>
      </c>
      <c r="B138" s="18">
        <f t="shared" si="24"/>
        <v>-29594</v>
      </c>
      <c r="C138" s="18">
        <v>-35537</v>
      </c>
      <c r="D138" s="19">
        <v>5943</v>
      </c>
      <c r="E138" s="18">
        <f t="shared" si="25"/>
        <v>85091</v>
      </c>
      <c r="F138" s="18">
        <v>60196</v>
      </c>
      <c r="G138" s="19">
        <v>24895</v>
      </c>
      <c r="H138" s="18">
        <f t="shared" si="26"/>
        <v>114685</v>
      </c>
      <c r="I138" s="18">
        <v>95733</v>
      </c>
      <c r="J138" s="40">
        <v>18952</v>
      </c>
    </row>
    <row r="139" spans="1:10" s="38" customFormat="1" ht="24.75" customHeight="1">
      <c r="A139" s="12" t="s">
        <v>35</v>
      </c>
      <c r="B139" s="18">
        <f t="shared" si="24"/>
        <v>-30408</v>
      </c>
      <c r="C139" s="18">
        <v>-35849</v>
      </c>
      <c r="D139" s="19">
        <v>5441</v>
      </c>
      <c r="E139" s="18">
        <f t="shared" si="25"/>
        <v>82686</v>
      </c>
      <c r="F139" s="18">
        <v>58265</v>
      </c>
      <c r="G139" s="19">
        <v>24421</v>
      </c>
      <c r="H139" s="18">
        <f t="shared" si="26"/>
        <v>113094</v>
      </c>
      <c r="I139" s="18">
        <v>94114</v>
      </c>
      <c r="J139" s="40">
        <v>18980</v>
      </c>
    </row>
    <row r="140" spans="1:10" ht="15" customHeight="1">
      <c r="A140" s="12" t="s">
        <v>36</v>
      </c>
      <c r="B140" s="18">
        <f t="shared" si="24"/>
        <v>-28638</v>
      </c>
      <c r="C140" s="18">
        <v>-34113</v>
      </c>
      <c r="D140" s="19">
        <v>5475</v>
      </c>
      <c r="E140" s="18">
        <f t="shared" si="25"/>
        <v>83466</v>
      </c>
      <c r="F140" s="18">
        <v>58881</v>
      </c>
      <c r="G140" s="19">
        <v>24585</v>
      </c>
      <c r="H140" s="18">
        <f t="shared" si="26"/>
        <v>112104</v>
      </c>
      <c r="I140" s="18">
        <v>92994</v>
      </c>
      <c r="J140" s="20">
        <v>19110</v>
      </c>
    </row>
    <row r="141" spans="1:10" ht="15" customHeight="1">
      <c r="A141" s="12" t="s">
        <v>37</v>
      </c>
      <c r="B141" s="18">
        <f t="shared" si="24"/>
        <v>-31119</v>
      </c>
      <c r="C141" s="18">
        <v>-35917</v>
      </c>
      <c r="D141" s="19">
        <v>4798</v>
      </c>
      <c r="E141" s="18">
        <f t="shared" si="25"/>
        <v>77074</v>
      </c>
      <c r="F141" s="18">
        <v>55501</v>
      </c>
      <c r="G141" s="19">
        <v>21573</v>
      </c>
      <c r="H141" s="18">
        <f t="shared" si="26"/>
        <v>108193</v>
      </c>
      <c r="I141" s="18">
        <v>91418</v>
      </c>
      <c r="J141" s="20">
        <v>16775</v>
      </c>
    </row>
    <row r="142" spans="1:10" ht="15" customHeight="1">
      <c r="A142" s="12" t="s">
        <v>38</v>
      </c>
      <c r="B142" s="18">
        <f t="shared" si="24"/>
        <v>-31141</v>
      </c>
      <c r="C142" s="18">
        <v>-35711</v>
      </c>
      <c r="D142" s="19">
        <v>4570</v>
      </c>
      <c r="E142" s="18">
        <f t="shared" si="25"/>
        <v>77757</v>
      </c>
      <c r="F142" s="18">
        <v>56047</v>
      </c>
      <c r="G142" s="19">
        <v>21710</v>
      </c>
      <c r="H142" s="18">
        <f t="shared" si="26"/>
        <v>108898</v>
      </c>
      <c r="I142" s="18">
        <v>91758</v>
      </c>
      <c r="J142" s="20">
        <v>17140</v>
      </c>
    </row>
    <row r="143" spans="1:10" ht="15" customHeight="1">
      <c r="A143" s="12" t="s">
        <v>39</v>
      </c>
      <c r="B143" s="18">
        <f t="shared" si="24"/>
        <v>-29976</v>
      </c>
      <c r="C143" s="18">
        <v>-34585</v>
      </c>
      <c r="D143" s="19">
        <v>4609</v>
      </c>
      <c r="E143" s="18">
        <f t="shared" si="25"/>
        <v>78150</v>
      </c>
      <c r="F143" s="18">
        <v>55827</v>
      </c>
      <c r="G143" s="19">
        <v>22323</v>
      </c>
      <c r="H143" s="18">
        <f t="shared" si="26"/>
        <v>108126</v>
      </c>
      <c r="I143" s="18">
        <v>90412</v>
      </c>
      <c r="J143" s="20">
        <v>17714</v>
      </c>
    </row>
    <row r="144" spans="1:10" ht="15" customHeight="1">
      <c r="A144" s="12" t="s">
        <v>40</v>
      </c>
      <c r="B144" s="18">
        <f t="shared" si="24"/>
        <v>-26915</v>
      </c>
      <c r="C144" s="18">
        <v>-31736</v>
      </c>
      <c r="D144" s="19">
        <v>4821</v>
      </c>
      <c r="E144" s="18">
        <f t="shared" si="25"/>
        <v>78084</v>
      </c>
      <c r="F144" s="18">
        <v>55185</v>
      </c>
      <c r="G144" s="19">
        <v>22899</v>
      </c>
      <c r="H144" s="18">
        <f t="shared" si="26"/>
        <v>104999</v>
      </c>
      <c r="I144" s="18">
        <v>86921</v>
      </c>
      <c r="J144" s="20">
        <v>18078</v>
      </c>
    </row>
    <row r="145" spans="1:10" ht="30" customHeight="1">
      <c r="A145" s="35" t="s">
        <v>43</v>
      </c>
      <c r="B145" s="18"/>
      <c r="C145" s="18"/>
      <c r="D145" s="19"/>
      <c r="E145" s="18"/>
      <c r="F145" s="18"/>
      <c r="G145" s="19"/>
      <c r="H145" s="18"/>
      <c r="I145" s="18"/>
      <c r="J145" s="20"/>
    </row>
    <row r="146" spans="1:10" ht="24.75" customHeight="1">
      <c r="A146" s="14" t="s">
        <v>28</v>
      </c>
      <c r="B146" s="15">
        <f aca="true" t="shared" si="27" ref="B146:B157">C146+D146</f>
        <v>-423725</v>
      </c>
      <c r="C146" s="15">
        <v>-484955</v>
      </c>
      <c r="D146" s="16">
        <v>61230</v>
      </c>
      <c r="E146" s="15">
        <f aca="true" t="shared" si="28" ref="E146:E157">F146+G146</f>
        <v>974721</v>
      </c>
      <c r="F146" s="15">
        <v>682422</v>
      </c>
      <c r="G146" s="16">
        <v>292299</v>
      </c>
      <c r="H146" s="15">
        <f aca="true" t="shared" si="29" ref="H146:H157">I146+J146</f>
        <v>1398446</v>
      </c>
      <c r="I146" s="15">
        <v>1167377</v>
      </c>
      <c r="J146" s="17">
        <v>231069</v>
      </c>
    </row>
    <row r="147" spans="1:10" ht="21.75" customHeight="1">
      <c r="A147" s="12" t="s">
        <v>29</v>
      </c>
      <c r="B147" s="18">
        <f t="shared" si="27"/>
        <v>-29957</v>
      </c>
      <c r="C147" s="18">
        <v>-34621</v>
      </c>
      <c r="D147" s="19">
        <v>4664</v>
      </c>
      <c r="E147" s="18">
        <f t="shared" si="28"/>
        <v>78317</v>
      </c>
      <c r="F147" s="18">
        <v>55208</v>
      </c>
      <c r="G147" s="19">
        <v>23109</v>
      </c>
      <c r="H147" s="18">
        <f t="shared" si="29"/>
        <v>108274</v>
      </c>
      <c r="I147" s="18">
        <v>89829</v>
      </c>
      <c r="J147" s="20">
        <v>18445</v>
      </c>
    </row>
    <row r="148" spans="1:10" ht="15" customHeight="1">
      <c r="A148" s="12" t="s">
        <v>30</v>
      </c>
      <c r="B148" s="18">
        <f t="shared" si="27"/>
        <v>-32552</v>
      </c>
      <c r="C148" s="18">
        <v>-36987</v>
      </c>
      <c r="D148" s="19">
        <v>4435</v>
      </c>
      <c r="E148" s="18">
        <f t="shared" si="28"/>
        <v>78425</v>
      </c>
      <c r="F148" s="18">
        <v>54945</v>
      </c>
      <c r="G148" s="19">
        <v>23480</v>
      </c>
      <c r="H148" s="18">
        <f t="shared" si="29"/>
        <v>110977</v>
      </c>
      <c r="I148" s="18">
        <v>91932</v>
      </c>
      <c r="J148" s="20">
        <v>19045</v>
      </c>
    </row>
    <row r="149" spans="1:10" ht="15" customHeight="1">
      <c r="A149" s="12" t="s">
        <v>31</v>
      </c>
      <c r="B149" s="18">
        <f t="shared" si="27"/>
        <v>-31168</v>
      </c>
      <c r="C149" s="18">
        <v>-36886</v>
      </c>
      <c r="D149" s="19">
        <v>5718</v>
      </c>
      <c r="E149" s="18">
        <f t="shared" si="28"/>
        <v>79227</v>
      </c>
      <c r="F149" s="18">
        <v>55018</v>
      </c>
      <c r="G149" s="19">
        <v>24209</v>
      </c>
      <c r="H149" s="18">
        <f t="shared" si="29"/>
        <v>110395</v>
      </c>
      <c r="I149" s="18">
        <v>91904</v>
      </c>
      <c r="J149" s="20">
        <v>18491</v>
      </c>
    </row>
    <row r="150" spans="1:10" ht="15" customHeight="1">
      <c r="A150" s="12" t="s">
        <v>32</v>
      </c>
      <c r="B150" s="18">
        <f t="shared" si="27"/>
        <v>-34076</v>
      </c>
      <c r="C150" s="18">
        <v>-39358</v>
      </c>
      <c r="D150" s="19">
        <v>5282</v>
      </c>
      <c r="E150" s="18">
        <f t="shared" si="28"/>
        <v>80937</v>
      </c>
      <c r="F150" s="18">
        <v>57141</v>
      </c>
      <c r="G150" s="19">
        <v>23796</v>
      </c>
      <c r="H150" s="18">
        <f t="shared" si="29"/>
        <v>115013</v>
      </c>
      <c r="I150" s="18">
        <v>96499</v>
      </c>
      <c r="J150" s="20">
        <v>18514</v>
      </c>
    </row>
    <row r="151" spans="1:10" ht="15" customHeight="1">
      <c r="A151" s="12" t="s">
        <v>33</v>
      </c>
      <c r="B151" s="18">
        <f t="shared" si="27"/>
        <v>-34391</v>
      </c>
      <c r="C151" s="18">
        <v>-39898</v>
      </c>
      <c r="D151" s="19">
        <v>5507</v>
      </c>
      <c r="E151" s="18">
        <f t="shared" si="28"/>
        <v>81225</v>
      </c>
      <c r="F151" s="18">
        <v>57018</v>
      </c>
      <c r="G151" s="19">
        <v>24207</v>
      </c>
      <c r="H151" s="18">
        <f t="shared" si="29"/>
        <v>115616</v>
      </c>
      <c r="I151" s="18">
        <v>96916</v>
      </c>
      <c r="J151" s="20">
        <v>18700</v>
      </c>
    </row>
    <row r="152" spans="1:10" ht="15" customHeight="1">
      <c r="A152" s="12" t="s">
        <v>34</v>
      </c>
      <c r="B152" s="18">
        <f t="shared" si="27"/>
        <v>-35489</v>
      </c>
      <c r="C152" s="18">
        <v>-40404</v>
      </c>
      <c r="D152" s="19">
        <v>4915</v>
      </c>
      <c r="E152" s="18">
        <f t="shared" si="28"/>
        <v>82260</v>
      </c>
      <c r="F152" s="18">
        <v>57971</v>
      </c>
      <c r="G152" s="19">
        <v>24289</v>
      </c>
      <c r="H152" s="18">
        <f t="shared" si="29"/>
        <v>117749</v>
      </c>
      <c r="I152" s="18">
        <v>98375</v>
      </c>
      <c r="J152" s="20">
        <v>19374</v>
      </c>
    </row>
    <row r="153" spans="1:10" ht="24.75" customHeight="1">
      <c r="A153" s="12" t="s">
        <v>35</v>
      </c>
      <c r="B153" s="18">
        <f t="shared" si="27"/>
        <v>-34472</v>
      </c>
      <c r="C153" s="18">
        <v>-39528</v>
      </c>
      <c r="D153" s="19">
        <v>5056</v>
      </c>
      <c r="E153" s="18">
        <f t="shared" si="28"/>
        <v>82577</v>
      </c>
      <c r="F153" s="18">
        <v>58210</v>
      </c>
      <c r="G153" s="19">
        <v>24367</v>
      </c>
      <c r="H153" s="18">
        <f t="shared" si="29"/>
        <v>117049</v>
      </c>
      <c r="I153" s="18">
        <v>97738</v>
      </c>
      <c r="J153" s="20">
        <v>19311</v>
      </c>
    </row>
    <row r="154" spans="1:10" ht="15" customHeight="1">
      <c r="A154" s="12" t="s">
        <v>36</v>
      </c>
      <c r="B154" s="18">
        <f t="shared" si="27"/>
        <v>-36435</v>
      </c>
      <c r="C154" s="18">
        <v>-42027</v>
      </c>
      <c r="D154" s="19">
        <v>5592</v>
      </c>
      <c r="E154" s="18">
        <f t="shared" si="28"/>
        <v>82901</v>
      </c>
      <c r="F154" s="18">
        <v>58172</v>
      </c>
      <c r="G154" s="19">
        <v>24729</v>
      </c>
      <c r="H154" s="18">
        <f t="shared" si="29"/>
        <v>119336</v>
      </c>
      <c r="I154" s="18">
        <v>100199</v>
      </c>
      <c r="J154" s="20">
        <v>19137</v>
      </c>
    </row>
    <row r="155" spans="1:10" ht="15" customHeight="1">
      <c r="A155" s="12" t="s">
        <v>37</v>
      </c>
      <c r="B155" s="18">
        <f t="shared" si="27"/>
        <v>-37031</v>
      </c>
      <c r="C155" s="18">
        <v>-42053</v>
      </c>
      <c r="D155" s="19">
        <v>5022</v>
      </c>
      <c r="E155" s="18">
        <f t="shared" si="28"/>
        <v>82414</v>
      </c>
      <c r="F155" s="18">
        <v>57860</v>
      </c>
      <c r="G155" s="19">
        <v>24554</v>
      </c>
      <c r="H155" s="18">
        <f t="shared" si="29"/>
        <v>119445</v>
      </c>
      <c r="I155" s="18">
        <v>99913</v>
      </c>
      <c r="J155" s="20">
        <v>19532</v>
      </c>
    </row>
    <row r="156" spans="1:10" ht="15" customHeight="1">
      <c r="A156" s="12" t="s">
        <v>38</v>
      </c>
      <c r="B156" s="18">
        <f t="shared" si="27"/>
        <v>-35269</v>
      </c>
      <c r="C156" s="18">
        <v>-40415</v>
      </c>
      <c r="D156" s="19">
        <v>5146</v>
      </c>
      <c r="E156" s="18">
        <f t="shared" si="28"/>
        <v>82041</v>
      </c>
      <c r="F156" s="18">
        <v>57079</v>
      </c>
      <c r="G156" s="19">
        <v>24962</v>
      </c>
      <c r="H156" s="18">
        <f t="shared" si="29"/>
        <v>117310</v>
      </c>
      <c r="I156" s="18">
        <v>97494</v>
      </c>
      <c r="J156" s="20">
        <v>19816</v>
      </c>
    </row>
    <row r="157" spans="1:10" ht="15" customHeight="1">
      <c r="A157" s="12" t="s">
        <v>39</v>
      </c>
      <c r="B157" s="18">
        <f t="shared" si="27"/>
        <v>-39619</v>
      </c>
      <c r="C157" s="18">
        <v>-44767</v>
      </c>
      <c r="D157" s="19">
        <v>5148</v>
      </c>
      <c r="E157" s="18">
        <f t="shared" si="28"/>
        <v>83157</v>
      </c>
      <c r="F157" s="18">
        <v>57917</v>
      </c>
      <c r="G157" s="19">
        <v>25240</v>
      </c>
      <c r="H157" s="18">
        <f t="shared" si="29"/>
        <v>122776</v>
      </c>
      <c r="I157" s="18">
        <v>102684</v>
      </c>
      <c r="J157" s="20">
        <v>20092</v>
      </c>
    </row>
    <row r="158" spans="1:253" ht="19.5" customHeight="1">
      <c r="A158" s="28" t="s">
        <v>40</v>
      </c>
      <c r="B158" s="29">
        <v>-43270</v>
      </c>
      <c r="C158" s="29">
        <v>-48011</v>
      </c>
      <c r="D158" s="33">
        <v>4741</v>
      </c>
      <c r="E158" s="29">
        <v>81239</v>
      </c>
      <c r="F158" s="29">
        <v>55883</v>
      </c>
      <c r="G158" s="33">
        <v>25356</v>
      </c>
      <c r="H158" s="29">
        <v>124509</v>
      </c>
      <c r="I158" s="29">
        <v>103894</v>
      </c>
      <c r="J158" s="39">
        <v>20615</v>
      </c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</row>
    <row r="159" spans="1:10" s="38" customFormat="1" ht="30" customHeight="1">
      <c r="A159" s="35" t="s">
        <v>44</v>
      </c>
      <c r="B159" s="12"/>
      <c r="C159" s="12" t="s">
        <v>23</v>
      </c>
      <c r="D159" s="13" t="s">
        <v>23</v>
      </c>
      <c r="E159" s="12"/>
      <c r="F159" s="12" t="s">
        <v>23</v>
      </c>
      <c r="G159" s="13" t="s">
        <v>23</v>
      </c>
      <c r="H159" s="12"/>
      <c r="I159" s="12" t="s">
        <v>23</v>
      </c>
      <c r="J159" s="38" t="s">
        <v>23</v>
      </c>
    </row>
    <row r="160" spans="1:10" s="38" customFormat="1" ht="24.75" customHeight="1">
      <c r="A160" s="14" t="s">
        <v>28</v>
      </c>
      <c r="B160" s="15">
        <v>-496915</v>
      </c>
      <c r="C160" s="15">
        <v>-550892</v>
      </c>
      <c r="D160" s="16">
        <v>53977</v>
      </c>
      <c r="E160" s="15">
        <v>1017757</v>
      </c>
      <c r="F160" s="15">
        <v>713415</v>
      </c>
      <c r="G160" s="16">
        <v>304342</v>
      </c>
      <c r="H160" s="15">
        <v>1514672</v>
      </c>
      <c r="I160" s="15">
        <v>1264307</v>
      </c>
      <c r="J160" s="17">
        <v>250365</v>
      </c>
    </row>
    <row r="161" spans="1:10" s="38" customFormat="1" ht="21.75" customHeight="1">
      <c r="A161" s="12" t="s">
        <v>29</v>
      </c>
      <c r="B161" s="18">
        <v>-41152</v>
      </c>
      <c r="C161" s="18">
        <v>-45419</v>
      </c>
      <c r="D161" s="19">
        <v>4267</v>
      </c>
      <c r="E161" s="18">
        <v>81932</v>
      </c>
      <c r="F161" s="18">
        <v>57320</v>
      </c>
      <c r="G161" s="19">
        <v>24612</v>
      </c>
      <c r="H161" s="18">
        <v>123084</v>
      </c>
      <c r="I161" s="18">
        <v>102739</v>
      </c>
      <c r="J161" s="40">
        <v>20345</v>
      </c>
    </row>
    <row r="162" spans="1:10" s="38" customFormat="1" ht="15" customHeight="1">
      <c r="A162" s="12" t="s">
        <v>30</v>
      </c>
      <c r="B162" s="18">
        <v>-39692</v>
      </c>
      <c r="C162" s="18">
        <v>-44178</v>
      </c>
      <c r="D162" s="19">
        <v>4486</v>
      </c>
      <c r="E162" s="18">
        <v>82568</v>
      </c>
      <c r="F162" s="18">
        <v>57997</v>
      </c>
      <c r="G162" s="19">
        <v>24571</v>
      </c>
      <c r="H162" s="18">
        <v>122260</v>
      </c>
      <c r="I162" s="18">
        <v>102175</v>
      </c>
      <c r="J162" s="40">
        <v>20085</v>
      </c>
    </row>
    <row r="163" spans="1:10" s="38" customFormat="1" ht="15" customHeight="1">
      <c r="A163" s="12" t="s">
        <v>31</v>
      </c>
      <c r="B163" s="18">
        <v>-43807</v>
      </c>
      <c r="C163" s="18">
        <v>-47788</v>
      </c>
      <c r="D163" s="19">
        <v>3981</v>
      </c>
      <c r="E163" s="18">
        <v>82340</v>
      </c>
      <c r="F163" s="18">
        <v>58106</v>
      </c>
      <c r="G163" s="19">
        <v>24234</v>
      </c>
      <c r="H163" s="18">
        <v>126147</v>
      </c>
      <c r="I163" s="18">
        <v>105894</v>
      </c>
      <c r="J163" s="40">
        <v>20253</v>
      </c>
    </row>
    <row r="164" spans="1:10" s="38" customFormat="1" ht="15" customHeight="1">
      <c r="A164" s="12" t="s">
        <v>32</v>
      </c>
      <c r="B164" s="18">
        <v>-42435</v>
      </c>
      <c r="C164" s="18">
        <v>-46315</v>
      </c>
      <c r="D164" s="19">
        <v>3880</v>
      </c>
      <c r="E164" s="18">
        <v>80992</v>
      </c>
      <c r="F164" s="18">
        <v>57394</v>
      </c>
      <c r="G164" s="19">
        <v>23598</v>
      </c>
      <c r="H164" s="18">
        <v>123427</v>
      </c>
      <c r="I164" s="18">
        <v>103709</v>
      </c>
      <c r="J164" s="40">
        <v>19718</v>
      </c>
    </row>
    <row r="165" spans="1:10" s="38" customFormat="1" ht="15" customHeight="1">
      <c r="A165" s="12" t="s">
        <v>33</v>
      </c>
      <c r="B165" s="18">
        <v>-41123</v>
      </c>
      <c r="C165" s="18">
        <v>-45723</v>
      </c>
      <c r="D165" s="19">
        <v>4600</v>
      </c>
      <c r="E165" s="18">
        <v>81914</v>
      </c>
      <c r="F165" s="18">
        <v>57477</v>
      </c>
      <c r="G165" s="19">
        <v>24437</v>
      </c>
      <c r="H165" s="18">
        <v>123037</v>
      </c>
      <c r="I165" s="18">
        <v>103200</v>
      </c>
      <c r="J165" s="40">
        <v>19837</v>
      </c>
    </row>
    <row r="166" spans="1:10" s="38" customFormat="1" ht="15" customHeight="1">
      <c r="A166" s="12" t="s">
        <v>34</v>
      </c>
      <c r="B166" s="18">
        <v>-40134</v>
      </c>
      <c r="C166" s="18">
        <v>-44584</v>
      </c>
      <c r="D166" s="19">
        <v>4450</v>
      </c>
      <c r="E166" s="18">
        <v>84312</v>
      </c>
      <c r="F166" s="18">
        <v>59567</v>
      </c>
      <c r="G166" s="19">
        <v>24745</v>
      </c>
      <c r="H166" s="18">
        <v>124446</v>
      </c>
      <c r="I166" s="18">
        <v>104151</v>
      </c>
      <c r="J166" s="40">
        <v>20295</v>
      </c>
    </row>
    <row r="167" spans="1:10" s="38" customFormat="1" ht="24.75" customHeight="1">
      <c r="A167" s="12" t="s">
        <v>35</v>
      </c>
      <c r="B167" s="18">
        <v>-41592</v>
      </c>
      <c r="C167" s="18">
        <v>-45878</v>
      </c>
      <c r="D167" s="19">
        <v>4286</v>
      </c>
      <c r="E167" s="18">
        <v>84984</v>
      </c>
      <c r="F167" s="18">
        <v>59666</v>
      </c>
      <c r="G167" s="19">
        <v>25318</v>
      </c>
      <c r="H167" s="18">
        <v>126576</v>
      </c>
      <c r="I167" s="18">
        <v>105544</v>
      </c>
      <c r="J167" s="40">
        <v>21032</v>
      </c>
    </row>
    <row r="168" spans="1:10" ht="15" customHeight="1">
      <c r="A168" s="12" t="s">
        <v>36</v>
      </c>
      <c r="B168" s="18">
        <v>-39970</v>
      </c>
      <c r="C168" s="18">
        <v>-44550</v>
      </c>
      <c r="D168" s="19">
        <v>4580</v>
      </c>
      <c r="E168" s="18">
        <v>83869</v>
      </c>
      <c r="F168" s="18">
        <v>58174</v>
      </c>
      <c r="G168" s="19">
        <v>25695</v>
      </c>
      <c r="H168" s="18">
        <v>123839</v>
      </c>
      <c r="I168" s="18">
        <v>102724</v>
      </c>
      <c r="J168" s="20">
        <v>21115</v>
      </c>
    </row>
    <row r="169" spans="1:10" ht="15" customHeight="1">
      <c r="A169" s="12" t="s">
        <v>37</v>
      </c>
      <c r="B169" s="18">
        <v>-41792</v>
      </c>
      <c r="C169" s="18">
        <v>-46503</v>
      </c>
      <c r="D169" s="19">
        <v>4711</v>
      </c>
      <c r="E169" s="18">
        <v>85938</v>
      </c>
      <c r="F169" s="18">
        <v>59956</v>
      </c>
      <c r="G169" s="19">
        <v>25982</v>
      </c>
      <c r="H169" s="18">
        <v>127730</v>
      </c>
      <c r="I169" s="18">
        <v>106459</v>
      </c>
      <c r="J169" s="20">
        <v>21271</v>
      </c>
    </row>
    <row r="170" spans="1:10" ht="15" customHeight="1">
      <c r="A170" s="12" t="s">
        <v>38</v>
      </c>
      <c r="B170" s="18">
        <v>-41356</v>
      </c>
      <c r="C170" s="18">
        <v>-46285</v>
      </c>
      <c r="D170" s="19">
        <v>4929</v>
      </c>
      <c r="E170" s="18">
        <v>88227</v>
      </c>
      <c r="F170" s="18">
        <v>61438</v>
      </c>
      <c r="G170" s="19">
        <v>26789</v>
      </c>
      <c r="H170" s="18">
        <v>129583</v>
      </c>
      <c r="I170" s="18">
        <v>107723</v>
      </c>
      <c r="J170" s="20">
        <v>21860</v>
      </c>
    </row>
    <row r="171" spans="1:10" ht="15" customHeight="1">
      <c r="A171" s="12" t="s">
        <v>39</v>
      </c>
      <c r="B171" s="18">
        <v>-39956</v>
      </c>
      <c r="C171" s="18">
        <v>-44850</v>
      </c>
      <c r="D171" s="19">
        <v>4894</v>
      </c>
      <c r="E171" s="18">
        <v>90441</v>
      </c>
      <c r="F171" s="18">
        <v>63570</v>
      </c>
      <c r="G171" s="19">
        <v>26871</v>
      </c>
      <c r="H171" s="18">
        <v>130397</v>
      </c>
      <c r="I171" s="18">
        <v>108420</v>
      </c>
      <c r="J171" s="20">
        <v>21977</v>
      </c>
    </row>
    <row r="172" spans="1:10" ht="15" customHeight="1">
      <c r="A172" s="12" t="s">
        <v>40</v>
      </c>
      <c r="B172" s="18">
        <v>-43914</v>
      </c>
      <c r="C172" s="18">
        <v>-48820</v>
      </c>
      <c r="D172" s="19">
        <v>4906</v>
      </c>
      <c r="E172" s="18">
        <v>90235</v>
      </c>
      <c r="F172" s="18">
        <v>62749</v>
      </c>
      <c r="G172" s="19">
        <v>27486</v>
      </c>
      <c r="H172" s="18">
        <v>134149</v>
      </c>
      <c r="I172" s="18">
        <v>111569</v>
      </c>
      <c r="J172" s="20">
        <v>22580</v>
      </c>
    </row>
    <row r="173" spans="1:10" ht="30" customHeight="1">
      <c r="A173" s="11">
        <v>2004</v>
      </c>
      <c r="B173" s="18"/>
      <c r="C173" s="18"/>
      <c r="D173" s="19"/>
      <c r="E173" s="18"/>
      <c r="F173" s="18"/>
      <c r="G173" s="19"/>
      <c r="H173" s="18"/>
      <c r="I173" s="18"/>
      <c r="J173" s="20"/>
    </row>
    <row r="174" spans="1:10" ht="24.75" customHeight="1">
      <c r="A174" s="14" t="s">
        <v>28</v>
      </c>
      <c r="B174" s="15">
        <f aca="true" t="shared" si="30" ref="B174:B186">C174+D174</f>
        <v>-607730</v>
      </c>
      <c r="C174" s="15">
        <v>-669578</v>
      </c>
      <c r="D174" s="16">
        <v>61848</v>
      </c>
      <c r="E174" s="15">
        <f aca="true" t="shared" si="31" ref="E174:E186">F174+G174</f>
        <v>1160588</v>
      </c>
      <c r="F174" s="15">
        <v>807516</v>
      </c>
      <c r="G174" s="16">
        <v>353072</v>
      </c>
      <c r="H174" s="15">
        <f aca="true" t="shared" si="32" ref="H174:H186">I174+J174</f>
        <v>1768318</v>
      </c>
      <c r="I174" s="15">
        <v>1477094</v>
      </c>
      <c r="J174" s="17">
        <v>291224</v>
      </c>
    </row>
    <row r="175" spans="1:10" ht="21.75" customHeight="1">
      <c r="A175" s="12" t="s">
        <v>29</v>
      </c>
      <c r="B175" s="18">
        <f t="shared" si="30"/>
        <v>-44718</v>
      </c>
      <c r="C175" s="18">
        <v>-49501</v>
      </c>
      <c r="D175" s="19">
        <v>4783</v>
      </c>
      <c r="E175" s="18">
        <f t="shared" si="31"/>
        <v>89713</v>
      </c>
      <c r="F175" s="18">
        <v>61893</v>
      </c>
      <c r="G175" s="19">
        <v>27820</v>
      </c>
      <c r="H175" s="18">
        <f t="shared" si="32"/>
        <v>134431</v>
      </c>
      <c r="I175" s="18">
        <v>111394</v>
      </c>
      <c r="J175" s="20">
        <v>23037</v>
      </c>
    </row>
    <row r="176" spans="1:10" ht="15" customHeight="1">
      <c r="A176" s="12" t="s">
        <v>30</v>
      </c>
      <c r="B176" s="18">
        <f t="shared" si="30"/>
        <v>-44109</v>
      </c>
      <c r="C176" s="18">
        <v>-49328</v>
      </c>
      <c r="D176" s="19">
        <v>5219</v>
      </c>
      <c r="E176" s="18">
        <f t="shared" si="31"/>
        <v>93577</v>
      </c>
      <c r="F176" s="18">
        <v>65166</v>
      </c>
      <c r="G176" s="19">
        <v>28411</v>
      </c>
      <c r="H176" s="18">
        <f t="shared" si="32"/>
        <v>137686</v>
      </c>
      <c r="I176" s="18">
        <v>114494</v>
      </c>
      <c r="J176" s="20">
        <v>23192</v>
      </c>
    </row>
    <row r="177" spans="1:10" ht="15" customHeight="1">
      <c r="A177" s="12" t="s">
        <v>31</v>
      </c>
      <c r="B177" s="18">
        <f t="shared" si="30"/>
        <v>-46334</v>
      </c>
      <c r="C177" s="18">
        <v>-52237</v>
      </c>
      <c r="D177" s="19">
        <v>5903</v>
      </c>
      <c r="E177" s="18">
        <f t="shared" si="31"/>
        <v>96253</v>
      </c>
      <c r="F177" s="18">
        <v>67051</v>
      </c>
      <c r="G177" s="19">
        <v>29202</v>
      </c>
      <c r="H177" s="18">
        <f t="shared" si="32"/>
        <v>142587</v>
      </c>
      <c r="I177" s="18">
        <v>119288</v>
      </c>
      <c r="J177" s="20">
        <v>23299</v>
      </c>
    </row>
    <row r="178" spans="1:10" ht="15" customHeight="1">
      <c r="A178" s="12" t="s">
        <v>32</v>
      </c>
      <c r="B178" s="18">
        <f t="shared" si="30"/>
        <v>-47216</v>
      </c>
      <c r="C178" s="18">
        <v>-52778</v>
      </c>
      <c r="D178" s="19">
        <v>5562</v>
      </c>
      <c r="E178" s="18">
        <f t="shared" si="31"/>
        <v>95503</v>
      </c>
      <c r="F178" s="18">
        <v>66320</v>
      </c>
      <c r="G178" s="19">
        <v>29183</v>
      </c>
      <c r="H178" s="18">
        <f t="shared" si="32"/>
        <v>142720</v>
      </c>
      <c r="I178" s="18">
        <v>119099</v>
      </c>
      <c r="J178" s="20">
        <v>23621</v>
      </c>
    </row>
    <row r="179" spans="1:10" ht="15" customHeight="1">
      <c r="A179" s="12" t="s">
        <v>33</v>
      </c>
      <c r="B179" s="18">
        <f t="shared" si="30"/>
        <v>-48040</v>
      </c>
      <c r="C179" s="18">
        <v>-53078</v>
      </c>
      <c r="D179" s="19">
        <v>5038</v>
      </c>
      <c r="E179" s="18">
        <f t="shared" si="31"/>
        <v>97152</v>
      </c>
      <c r="F179" s="18">
        <v>68098</v>
      </c>
      <c r="G179" s="19">
        <v>29054</v>
      </c>
      <c r="H179" s="18">
        <f t="shared" si="32"/>
        <v>145192</v>
      </c>
      <c r="I179" s="18">
        <v>121176</v>
      </c>
      <c r="J179" s="20">
        <v>24016</v>
      </c>
    </row>
    <row r="180" spans="1:10" ht="15" customHeight="1">
      <c r="A180" s="12" t="s">
        <v>34</v>
      </c>
      <c r="B180" s="18">
        <f t="shared" si="30"/>
        <v>-54518</v>
      </c>
      <c r="C180" s="18">
        <v>-59266</v>
      </c>
      <c r="D180" s="19">
        <v>4748</v>
      </c>
      <c r="E180" s="18">
        <f t="shared" si="31"/>
        <v>94712</v>
      </c>
      <c r="F180" s="18">
        <v>65627</v>
      </c>
      <c r="G180" s="19">
        <v>29085</v>
      </c>
      <c r="H180" s="18">
        <f t="shared" si="32"/>
        <v>149230</v>
      </c>
      <c r="I180" s="18">
        <v>124893</v>
      </c>
      <c r="J180" s="20">
        <v>24337</v>
      </c>
    </row>
    <row r="181" spans="1:10" ht="24.75" customHeight="1">
      <c r="A181" s="12" t="s">
        <v>35</v>
      </c>
      <c r="B181" s="18">
        <f t="shared" si="30"/>
        <v>-51192</v>
      </c>
      <c r="C181" s="18">
        <v>-56391</v>
      </c>
      <c r="D181" s="19">
        <v>5199</v>
      </c>
      <c r="E181" s="18">
        <f t="shared" si="31"/>
        <v>96429</v>
      </c>
      <c r="F181" s="18">
        <v>67236</v>
      </c>
      <c r="G181" s="19">
        <v>29193</v>
      </c>
      <c r="H181" s="18">
        <f t="shared" si="32"/>
        <v>147620</v>
      </c>
      <c r="I181" s="18">
        <v>123627</v>
      </c>
      <c r="J181" s="20">
        <v>23993</v>
      </c>
    </row>
    <row r="182" spans="1:10" ht="15" customHeight="1">
      <c r="A182" s="12" t="s">
        <v>36</v>
      </c>
      <c r="B182" s="18">
        <f t="shared" si="30"/>
        <v>-52973</v>
      </c>
      <c r="C182" s="18">
        <v>-57144</v>
      </c>
      <c r="D182" s="19">
        <v>4171</v>
      </c>
      <c r="E182" s="18">
        <f t="shared" si="31"/>
        <v>96904</v>
      </c>
      <c r="F182" s="18">
        <v>67677</v>
      </c>
      <c r="G182" s="19">
        <v>29227</v>
      </c>
      <c r="H182" s="18">
        <f t="shared" si="32"/>
        <v>149877</v>
      </c>
      <c r="I182" s="18">
        <v>124820</v>
      </c>
      <c r="J182" s="20">
        <v>25057</v>
      </c>
    </row>
    <row r="183" spans="1:10" ht="15" customHeight="1">
      <c r="A183" s="12" t="s">
        <v>37</v>
      </c>
      <c r="B183" s="18">
        <f t="shared" si="30"/>
        <v>-51201</v>
      </c>
      <c r="C183" s="18">
        <v>-56129</v>
      </c>
      <c r="D183" s="19">
        <v>4928</v>
      </c>
      <c r="E183" s="18">
        <f t="shared" si="31"/>
        <v>98261</v>
      </c>
      <c r="F183" s="18">
        <v>68922</v>
      </c>
      <c r="G183" s="19">
        <v>29339</v>
      </c>
      <c r="H183" s="18">
        <f t="shared" si="32"/>
        <v>149462</v>
      </c>
      <c r="I183" s="18">
        <v>125051</v>
      </c>
      <c r="J183" s="20">
        <v>24411</v>
      </c>
    </row>
    <row r="184" spans="1:10" ht="15" customHeight="1">
      <c r="A184" s="12" t="s">
        <v>38</v>
      </c>
      <c r="B184" s="18">
        <f t="shared" si="30"/>
        <v>-54757</v>
      </c>
      <c r="C184" s="18">
        <v>-59913</v>
      </c>
      <c r="D184" s="19">
        <v>5156</v>
      </c>
      <c r="E184" s="18">
        <f t="shared" si="31"/>
        <v>99953</v>
      </c>
      <c r="F184" s="18">
        <v>69670</v>
      </c>
      <c r="G184" s="19">
        <v>30283</v>
      </c>
      <c r="H184" s="18">
        <f t="shared" si="32"/>
        <v>154710</v>
      </c>
      <c r="I184" s="18">
        <v>129583</v>
      </c>
      <c r="J184" s="20">
        <v>25127</v>
      </c>
    </row>
    <row r="185" spans="1:10" ht="15" customHeight="1">
      <c r="A185" s="12" t="s">
        <v>39</v>
      </c>
      <c r="B185" s="18">
        <f t="shared" si="30"/>
        <v>-58488</v>
      </c>
      <c r="C185" s="18">
        <v>-63887</v>
      </c>
      <c r="D185" s="19">
        <v>5399</v>
      </c>
      <c r="E185" s="18">
        <f t="shared" si="31"/>
        <v>99754</v>
      </c>
      <c r="F185" s="18">
        <v>68776</v>
      </c>
      <c r="G185" s="19">
        <v>30978</v>
      </c>
      <c r="H185" s="18">
        <f t="shared" si="32"/>
        <v>158242</v>
      </c>
      <c r="I185" s="18">
        <v>132663</v>
      </c>
      <c r="J185" s="20">
        <v>25579</v>
      </c>
    </row>
    <row r="186" spans="1:10" ht="19.5" customHeight="1">
      <c r="A186" s="28" t="s">
        <v>40</v>
      </c>
      <c r="B186" s="29">
        <f t="shared" si="30"/>
        <v>-54189</v>
      </c>
      <c r="C186" s="29">
        <v>-59927</v>
      </c>
      <c r="D186" s="33">
        <v>5738</v>
      </c>
      <c r="E186" s="29">
        <f t="shared" si="31"/>
        <v>102374</v>
      </c>
      <c r="F186" s="29">
        <v>71080</v>
      </c>
      <c r="G186" s="33">
        <v>31294</v>
      </c>
      <c r="H186" s="29">
        <f t="shared" si="32"/>
        <v>156562</v>
      </c>
      <c r="I186" s="29">
        <v>131006</v>
      </c>
      <c r="J186" s="39">
        <v>25556</v>
      </c>
    </row>
    <row r="187" spans="1:21" ht="24.75" customHeight="1">
      <c r="A187" s="35" t="s">
        <v>46</v>
      </c>
      <c r="B187" s="41" t="s">
        <v>23</v>
      </c>
      <c r="C187" s="12" t="s">
        <v>23</v>
      </c>
      <c r="D187" s="13" t="s">
        <v>23</v>
      </c>
      <c r="E187" s="12" t="s">
        <v>23</v>
      </c>
      <c r="F187" s="12" t="s">
        <v>23</v>
      </c>
      <c r="G187" s="13" t="s">
        <v>23</v>
      </c>
      <c r="H187" s="12" t="s">
        <v>23</v>
      </c>
      <c r="I187" s="12" t="s">
        <v>23</v>
      </c>
      <c r="J187" s="1" t="s">
        <v>23</v>
      </c>
      <c r="K187" s="1"/>
      <c r="M187" s="42"/>
      <c r="N187" s="42"/>
      <c r="O187" s="42"/>
      <c r="P187" s="42"/>
      <c r="Q187" s="42"/>
      <c r="R187" s="42"/>
      <c r="S187" s="42"/>
      <c r="T187" s="42"/>
      <c r="U187" s="42"/>
    </row>
    <row r="188" spans="1:21" ht="21.75" customHeight="1">
      <c r="A188" s="14" t="s">
        <v>47</v>
      </c>
      <c r="B188" s="43">
        <v>-711567</v>
      </c>
      <c r="C188" s="15">
        <v>-787149</v>
      </c>
      <c r="D188" s="16">
        <v>75582</v>
      </c>
      <c r="E188" s="15">
        <v>1283753</v>
      </c>
      <c r="F188" s="15">
        <v>894631</v>
      </c>
      <c r="G188" s="16">
        <v>389122</v>
      </c>
      <c r="H188" s="15">
        <v>1995320</v>
      </c>
      <c r="I188" s="15">
        <v>1681780</v>
      </c>
      <c r="J188" s="17">
        <v>313540</v>
      </c>
      <c r="K188" s="1"/>
      <c r="M188" s="42"/>
      <c r="N188" s="42"/>
      <c r="O188" s="42"/>
      <c r="P188" s="42"/>
      <c r="Q188" s="42"/>
      <c r="R188" s="42"/>
      <c r="S188" s="42"/>
      <c r="T188" s="42"/>
      <c r="U188" s="42"/>
    </row>
    <row r="189" spans="1:21" ht="19.5" customHeight="1">
      <c r="A189" s="12" t="s">
        <v>9</v>
      </c>
      <c r="B189" s="44">
        <v>-55551</v>
      </c>
      <c r="C189" s="18">
        <v>-61624</v>
      </c>
      <c r="D189" s="19">
        <v>6073</v>
      </c>
      <c r="E189" s="18">
        <v>102520</v>
      </c>
      <c r="F189" s="18">
        <v>71119</v>
      </c>
      <c r="G189" s="19">
        <v>31401</v>
      </c>
      <c r="H189" s="18">
        <v>158071</v>
      </c>
      <c r="I189" s="18">
        <v>132743</v>
      </c>
      <c r="J189" s="20">
        <v>25328</v>
      </c>
      <c r="K189" s="1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15">
      <c r="A190" s="12" t="s">
        <v>10</v>
      </c>
      <c r="B190" s="44">
        <v>-57585</v>
      </c>
      <c r="C190" s="18">
        <v>-63910</v>
      </c>
      <c r="D190" s="19">
        <v>6325</v>
      </c>
      <c r="E190" s="18">
        <v>103274</v>
      </c>
      <c r="F190" s="18">
        <v>71585</v>
      </c>
      <c r="G190" s="19">
        <v>31689</v>
      </c>
      <c r="H190" s="18">
        <v>160859</v>
      </c>
      <c r="I190" s="18">
        <v>135495</v>
      </c>
      <c r="J190" s="20">
        <v>25364</v>
      </c>
      <c r="K190" s="1"/>
      <c r="M190" s="42"/>
      <c r="N190" s="42"/>
      <c r="O190" s="42"/>
      <c r="P190" s="42"/>
      <c r="Q190" s="42"/>
      <c r="R190" s="42"/>
      <c r="S190" s="42"/>
      <c r="T190" s="42"/>
      <c r="U190" s="42"/>
    </row>
    <row r="191" spans="1:21" ht="15">
      <c r="A191" s="12" t="s">
        <v>11</v>
      </c>
      <c r="B191" s="44">
        <v>-52863</v>
      </c>
      <c r="C191" s="18">
        <v>-59472</v>
      </c>
      <c r="D191" s="19">
        <v>6609</v>
      </c>
      <c r="E191" s="18">
        <v>104253</v>
      </c>
      <c r="F191" s="18">
        <v>72153</v>
      </c>
      <c r="G191" s="19">
        <v>32100</v>
      </c>
      <c r="H191" s="18">
        <v>157116</v>
      </c>
      <c r="I191" s="18">
        <v>131625</v>
      </c>
      <c r="J191" s="20">
        <v>25491</v>
      </c>
      <c r="K191" s="1"/>
      <c r="M191" s="42"/>
      <c r="N191" s="42"/>
      <c r="O191" s="42"/>
      <c r="P191" s="42"/>
      <c r="Q191" s="42"/>
      <c r="R191" s="42"/>
      <c r="S191" s="42"/>
      <c r="T191" s="42"/>
      <c r="U191" s="42"/>
    </row>
    <row r="192" spans="1:21" ht="15">
      <c r="A192" s="12" t="s">
        <v>12</v>
      </c>
      <c r="B192" s="44">
        <v>-56794</v>
      </c>
      <c r="C192" s="18">
        <v>-62782</v>
      </c>
      <c r="D192" s="19">
        <v>5988</v>
      </c>
      <c r="E192" s="18">
        <v>106860</v>
      </c>
      <c r="F192" s="18">
        <v>75086</v>
      </c>
      <c r="G192" s="19">
        <v>31774</v>
      </c>
      <c r="H192" s="18">
        <v>163654</v>
      </c>
      <c r="I192" s="18">
        <v>137868</v>
      </c>
      <c r="J192" s="20">
        <v>25786</v>
      </c>
      <c r="K192" s="1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15">
      <c r="A193" s="12" t="s">
        <v>13</v>
      </c>
      <c r="B193" s="44">
        <v>-56003</v>
      </c>
      <c r="C193" s="18">
        <v>-62021</v>
      </c>
      <c r="D193" s="19">
        <v>6018</v>
      </c>
      <c r="E193" s="18">
        <v>106183</v>
      </c>
      <c r="F193" s="18">
        <v>74310</v>
      </c>
      <c r="G193" s="19">
        <v>31873</v>
      </c>
      <c r="H193" s="18">
        <v>162186</v>
      </c>
      <c r="I193" s="18">
        <v>136331</v>
      </c>
      <c r="J193" s="20">
        <v>25855</v>
      </c>
      <c r="K193" s="1"/>
      <c r="M193" s="42"/>
      <c r="N193" s="42"/>
      <c r="O193" s="42"/>
      <c r="P193" s="42"/>
      <c r="Q193" s="42"/>
      <c r="R193" s="42"/>
      <c r="S193" s="42"/>
      <c r="T193" s="42"/>
      <c r="U193" s="42"/>
    </row>
    <row r="194" spans="1:21" ht="15">
      <c r="A194" s="12" t="s">
        <v>14</v>
      </c>
      <c r="B194" s="44">
        <v>-57934</v>
      </c>
      <c r="C194" s="18">
        <v>-63880</v>
      </c>
      <c r="D194" s="19">
        <v>5946</v>
      </c>
      <c r="E194" s="18">
        <v>106317</v>
      </c>
      <c r="F194" s="18">
        <v>74332</v>
      </c>
      <c r="G194" s="19">
        <v>31985</v>
      </c>
      <c r="H194" s="18">
        <v>164250</v>
      </c>
      <c r="I194" s="18">
        <v>138211</v>
      </c>
      <c r="J194" s="20">
        <v>26039</v>
      </c>
      <c r="K194" s="1"/>
      <c r="M194" s="42"/>
      <c r="N194" s="42"/>
      <c r="O194" s="42"/>
      <c r="P194" s="42"/>
      <c r="Q194" s="42"/>
      <c r="R194" s="42"/>
      <c r="S194" s="42"/>
      <c r="T194" s="42"/>
      <c r="U194" s="42"/>
    </row>
    <row r="195" spans="1:21" ht="24.75" customHeight="1">
      <c r="A195" s="12" t="s">
        <v>15</v>
      </c>
      <c r="B195" s="44">
        <v>-57570</v>
      </c>
      <c r="C195" s="18">
        <v>-63665</v>
      </c>
      <c r="D195" s="19">
        <v>6095</v>
      </c>
      <c r="E195" s="18">
        <v>106826</v>
      </c>
      <c r="F195" s="18">
        <v>74497</v>
      </c>
      <c r="G195" s="19">
        <v>32329</v>
      </c>
      <c r="H195" s="18">
        <v>164396</v>
      </c>
      <c r="I195" s="18">
        <v>138162</v>
      </c>
      <c r="J195" s="20">
        <v>26234</v>
      </c>
      <c r="K195" s="1"/>
      <c r="M195" s="42"/>
      <c r="N195" s="42"/>
      <c r="O195" s="42"/>
      <c r="P195" s="42"/>
      <c r="Q195" s="42"/>
      <c r="R195" s="42"/>
      <c r="S195" s="42"/>
      <c r="T195" s="42"/>
      <c r="U195" s="42"/>
    </row>
    <row r="196" spans="1:21" ht="15">
      <c r="A196" s="12" t="s">
        <v>16</v>
      </c>
      <c r="B196" s="44">
        <v>-57874</v>
      </c>
      <c r="C196" s="18">
        <v>-64108</v>
      </c>
      <c r="D196" s="19">
        <v>6234</v>
      </c>
      <c r="E196" s="18">
        <v>108169</v>
      </c>
      <c r="F196" s="18">
        <v>75777</v>
      </c>
      <c r="G196" s="19">
        <v>32392</v>
      </c>
      <c r="H196" s="18">
        <v>166042</v>
      </c>
      <c r="I196" s="18">
        <v>139884</v>
      </c>
      <c r="J196" s="20">
        <v>26158</v>
      </c>
      <c r="K196" s="1"/>
      <c r="M196" s="42"/>
      <c r="N196" s="42"/>
      <c r="O196" s="42"/>
      <c r="P196" s="42"/>
      <c r="Q196" s="42"/>
      <c r="R196" s="42"/>
      <c r="S196" s="42"/>
      <c r="T196" s="42"/>
      <c r="U196" s="42"/>
    </row>
    <row r="197" spans="1:21" ht="15">
      <c r="A197" s="12" t="s">
        <v>17</v>
      </c>
      <c r="B197" s="44">
        <v>-64901</v>
      </c>
      <c r="C197" s="18">
        <v>-71377</v>
      </c>
      <c r="D197" s="19">
        <v>6476</v>
      </c>
      <c r="E197" s="18">
        <v>106376</v>
      </c>
      <c r="F197" s="18">
        <v>73330</v>
      </c>
      <c r="G197" s="19">
        <v>33046</v>
      </c>
      <c r="H197" s="18">
        <v>171276</v>
      </c>
      <c r="I197" s="18">
        <v>144706</v>
      </c>
      <c r="J197" s="20">
        <v>26570</v>
      </c>
      <c r="K197" s="1"/>
      <c r="M197" s="42"/>
      <c r="N197" s="42"/>
      <c r="O197" s="42"/>
      <c r="P197" s="42"/>
      <c r="Q197" s="42"/>
      <c r="R197" s="42"/>
      <c r="S197" s="42"/>
      <c r="T197" s="42"/>
      <c r="U197" s="42"/>
    </row>
    <row r="198" spans="1:21" ht="15">
      <c r="A198" s="12" t="s">
        <v>18</v>
      </c>
      <c r="B198" s="44">
        <v>-67070</v>
      </c>
      <c r="C198" s="18">
        <v>-73637</v>
      </c>
      <c r="D198" s="19">
        <v>6567</v>
      </c>
      <c r="E198" s="18">
        <v>109056</v>
      </c>
      <c r="F198" s="18">
        <v>75780</v>
      </c>
      <c r="G198" s="19">
        <v>33276</v>
      </c>
      <c r="H198" s="18">
        <v>176125</v>
      </c>
      <c r="I198" s="18">
        <v>149416</v>
      </c>
      <c r="J198" s="20">
        <v>26709</v>
      </c>
      <c r="K198" s="1"/>
      <c r="M198" s="42"/>
      <c r="N198" s="42"/>
      <c r="O198" s="42"/>
      <c r="P198" s="42"/>
      <c r="Q198" s="42"/>
      <c r="R198" s="42"/>
      <c r="S198" s="42"/>
      <c r="T198" s="42"/>
      <c r="U198" s="42"/>
    </row>
    <row r="199" spans="1:21" ht="15">
      <c r="A199" s="12" t="s">
        <v>19</v>
      </c>
      <c r="B199" s="44">
        <v>-63481</v>
      </c>
      <c r="C199" s="18">
        <v>-69874</v>
      </c>
      <c r="D199" s="19">
        <v>6393</v>
      </c>
      <c r="E199" s="18">
        <v>110705</v>
      </c>
      <c r="F199" s="18">
        <v>77477</v>
      </c>
      <c r="G199" s="19">
        <v>33228</v>
      </c>
      <c r="H199" s="18">
        <v>174186</v>
      </c>
      <c r="I199" s="18">
        <v>147351</v>
      </c>
      <c r="J199" s="20">
        <v>26835</v>
      </c>
      <c r="K199" s="1"/>
      <c r="M199" s="42"/>
      <c r="N199" s="42"/>
      <c r="O199" s="42"/>
      <c r="P199" s="42"/>
      <c r="Q199" s="42"/>
      <c r="R199" s="42"/>
      <c r="S199" s="42"/>
      <c r="T199" s="42"/>
      <c r="U199" s="42"/>
    </row>
    <row r="200" spans="1:21" ht="15">
      <c r="A200" s="12" t="s">
        <v>20</v>
      </c>
      <c r="B200" s="44">
        <v>-63947</v>
      </c>
      <c r="C200" s="18">
        <v>-70801</v>
      </c>
      <c r="D200" s="19">
        <v>6854</v>
      </c>
      <c r="E200" s="18">
        <v>113212</v>
      </c>
      <c r="F200" s="18">
        <v>79186</v>
      </c>
      <c r="G200" s="19">
        <v>34026</v>
      </c>
      <c r="H200" s="18">
        <v>177159</v>
      </c>
      <c r="I200" s="18">
        <v>149987</v>
      </c>
      <c r="J200" s="20">
        <v>27172</v>
      </c>
      <c r="K200" s="1"/>
      <c r="M200" s="42"/>
      <c r="N200" s="42"/>
      <c r="O200" s="42"/>
      <c r="P200" s="42"/>
      <c r="Q200" s="42"/>
      <c r="R200" s="42"/>
      <c r="S200" s="42"/>
      <c r="T200" s="42"/>
      <c r="U200" s="42"/>
    </row>
    <row r="201" spans="1:21" ht="30" customHeight="1">
      <c r="A201" s="35" t="s">
        <v>48</v>
      </c>
      <c r="B201" s="44"/>
      <c r="C201" s="18"/>
      <c r="D201" s="19"/>
      <c r="E201" s="18"/>
      <c r="F201" s="18"/>
      <c r="G201" s="19"/>
      <c r="H201" s="18"/>
      <c r="I201" s="18"/>
      <c r="J201" s="20"/>
      <c r="M201" s="42"/>
      <c r="N201" s="42"/>
      <c r="O201" s="42"/>
      <c r="P201" s="42"/>
      <c r="Q201" s="42"/>
      <c r="R201" s="42"/>
      <c r="S201" s="42"/>
      <c r="T201" s="42"/>
      <c r="U201" s="42"/>
    </row>
    <row r="202" spans="1:21" ht="21.75" customHeight="1">
      <c r="A202" s="14" t="s">
        <v>47</v>
      </c>
      <c r="B202" s="43">
        <v>-753283</v>
      </c>
      <c r="C202" s="15">
        <v>-838270</v>
      </c>
      <c r="D202" s="16">
        <v>84987</v>
      </c>
      <c r="E202" s="15">
        <v>1457014</v>
      </c>
      <c r="F202" s="15">
        <v>1023109</v>
      </c>
      <c r="G202" s="16">
        <v>433905</v>
      </c>
      <c r="H202" s="15">
        <v>2210298</v>
      </c>
      <c r="I202" s="15">
        <v>1861380</v>
      </c>
      <c r="J202" s="17">
        <v>348918</v>
      </c>
      <c r="K202" s="1"/>
      <c r="M202" s="42"/>
      <c r="N202" s="42"/>
      <c r="O202" s="42"/>
      <c r="P202" s="42"/>
      <c r="Q202" s="42"/>
      <c r="R202" s="42"/>
      <c r="S202" s="42"/>
      <c r="T202" s="42"/>
      <c r="U202" s="42"/>
    </row>
    <row r="203" spans="1:24" ht="21" customHeight="1">
      <c r="A203" s="12" t="s">
        <v>9</v>
      </c>
      <c r="B203" s="44">
        <v>-65538</v>
      </c>
      <c r="C203" s="18">
        <v>-72390</v>
      </c>
      <c r="D203" s="19">
        <v>6852</v>
      </c>
      <c r="E203" s="18">
        <v>115225</v>
      </c>
      <c r="F203" s="18">
        <v>80577</v>
      </c>
      <c r="G203" s="19">
        <v>34648</v>
      </c>
      <c r="H203" s="18">
        <v>180763</v>
      </c>
      <c r="I203" s="18">
        <v>152967</v>
      </c>
      <c r="J203" s="20">
        <v>27796</v>
      </c>
      <c r="K203" s="1"/>
      <c r="M203" s="42"/>
      <c r="N203" s="42"/>
      <c r="O203" s="42"/>
      <c r="P203" s="42"/>
      <c r="Q203" s="42"/>
      <c r="R203" s="42"/>
      <c r="S203" s="42"/>
      <c r="T203" s="42"/>
      <c r="U203" s="42"/>
      <c r="W203" s="37"/>
      <c r="X203" s="37"/>
    </row>
    <row r="204" spans="1:24" ht="13.5" customHeight="1">
      <c r="A204" s="12" t="s">
        <v>10</v>
      </c>
      <c r="B204" s="44">
        <v>-62298</v>
      </c>
      <c r="C204" s="18">
        <v>-68315</v>
      </c>
      <c r="D204" s="19">
        <v>6017</v>
      </c>
      <c r="E204" s="18">
        <v>116026</v>
      </c>
      <c r="F204" s="18">
        <v>81421</v>
      </c>
      <c r="G204" s="19">
        <v>34605</v>
      </c>
      <c r="H204" s="18">
        <v>178324</v>
      </c>
      <c r="I204" s="18">
        <v>149736</v>
      </c>
      <c r="J204" s="20">
        <v>28588</v>
      </c>
      <c r="K204" s="1"/>
      <c r="M204" s="42"/>
      <c r="N204" s="42"/>
      <c r="O204" s="42"/>
      <c r="P204" s="42"/>
      <c r="Q204" s="42"/>
      <c r="R204" s="42"/>
      <c r="S204" s="42"/>
      <c r="T204" s="42"/>
      <c r="U204" s="42"/>
      <c r="W204" s="37"/>
      <c r="X204" s="37"/>
    </row>
    <row r="205" spans="1:24" ht="13.5" customHeight="1">
      <c r="A205" s="12" t="s">
        <v>11</v>
      </c>
      <c r="B205" s="44">
        <v>-61251</v>
      </c>
      <c r="C205" s="18">
        <v>-67902</v>
      </c>
      <c r="D205" s="19">
        <v>6651</v>
      </c>
      <c r="E205" s="18">
        <v>117929</v>
      </c>
      <c r="F205" s="18">
        <v>82682</v>
      </c>
      <c r="G205" s="19">
        <v>35247</v>
      </c>
      <c r="H205" s="18">
        <v>179179</v>
      </c>
      <c r="I205" s="18">
        <v>150583</v>
      </c>
      <c r="J205" s="20">
        <v>28596</v>
      </c>
      <c r="K205" s="1"/>
      <c r="M205" s="42"/>
      <c r="N205" s="42"/>
      <c r="O205" s="42"/>
      <c r="P205" s="42"/>
      <c r="Q205" s="42"/>
      <c r="R205" s="42"/>
      <c r="S205" s="42"/>
      <c r="T205" s="42"/>
      <c r="U205" s="42"/>
      <c r="W205" s="37"/>
      <c r="X205" s="37"/>
    </row>
    <row r="206" spans="1:24" ht="13.5" customHeight="1">
      <c r="A206" s="12" t="s">
        <v>12</v>
      </c>
      <c r="B206" s="44">
        <v>-62690</v>
      </c>
      <c r="C206" s="18">
        <v>-69252</v>
      </c>
      <c r="D206" s="19">
        <v>6562</v>
      </c>
      <c r="E206" s="18">
        <v>117882</v>
      </c>
      <c r="F206" s="18">
        <v>82749</v>
      </c>
      <c r="G206" s="19">
        <v>35133</v>
      </c>
      <c r="H206" s="18">
        <v>180572</v>
      </c>
      <c r="I206" s="18">
        <v>152001</v>
      </c>
      <c r="J206" s="20">
        <v>28571</v>
      </c>
      <c r="K206" s="1"/>
      <c r="M206" s="42"/>
      <c r="N206" s="42"/>
      <c r="O206" s="42"/>
      <c r="P206" s="42"/>
      <c r="Q206" s="42"/>
      <c r="R206" s="42"/>
      <c r="S206" s="42"/>
      <c r="T206" s="42"/>
      <c r="U206" s="42"/>
      <c r="W206" s="37"/>
      <c r="X206" s="37"/>
    </row>
    <row r="207" spans="1:24" ht="13.5" customHeight="1">
      <c r="A207" s="12" t="s">
        <v>13</v>
      </c>
      <c r="B207" s="44">
        <v>-65166</v>
      </c>
      <c r="C207" s="18">
        <v>-71899</v>
      </c>
      <c r="D207" s="19">
        <v>6733</v>
      </c>
      <c r="E207" s="18">
        <v>119928</v>
      </c>
      <c r="F207" s="18">
        <v>84171</v>
      </c>
      <c r="G207" s="19">
        <v>35757</v>
      </c>
      <c r="H207" s="18">
        <v>185094</v>
      </c>
      <c r="I207" s="18">
        <v>156070</v>
      </c>
      <c r="J207" s="20">
        <v>29024</v>
      </c>
      <c r="K207" s="1"/>
      <c r="M207" s="42"/>
      <c r="N207" s="42"/>
      <c r="O207" s="42"/>
      <c r="P207" s="42"/>
      <c r="Q207" s="42"/>
      <c r="R207" s="42"/>
      <c r="S207" s="42"/>
      <c r="T207" s="42"/>
      <c r="U207" s="42"/>
      <c r="W207" s="37"/>
      <c r="X207" s="37"/>
    </row>
    <row r="208" spans="1:24" ht="13.5" customHeight="1">
      <c r="A208" s="12" t="s">
        <v>14</v>
      </c>
      <c r="B208" s="44">
        <v>-63986</v>
      </c>
      <c r="C208" s="18">
        <v>-70534</v>
      </c>
      <c r="D208" s="19">
        <v>6548</v>
      </c>
      <c r="E208" s="18">
        <v>121960</v>
      </c>
      <c r="F208" s="18">
        <v>86412</v>
      </c>
      <c r="G208" s="19">
        <v>35548</v>
      </c>
      <c r="H208" s="18">
        <v>185945</v>
      </c>
      <c r="I208" s="18">
        <v>156945</v>
      </c>
      <c r="J208" s="20">
        <v>29000</v>
      </c>
      <c r="K208" s="1"/>
      <c r="M208" s="42"/>
      <c r="N208" s="42"/>
      <c r="O208" s="42"/>
      <c r="P208" s="42"/>
      <c r="Q208" s="42"/>
      <c r="R208" s="42"/>
      <c r="S208" s="42"/>
      <c r="T208" s="42"/>
      <c r="U208" s="42"/>
      <c r="W208" s="37"/>
      <c r="X208" s="37"/>
    </row>
    <row r="209" spans="1:24" ht="24.75" customHeight="1">
      <c r="A209" s="12" t="s">
        <v>15</v>
      </c>
      <c r="B209" s="44">
        <v>-66965</v>
      </c>
      <c r="C209" s="18">
        <v>-73638</v>
      </c>
      <c r="D209" s="19">
        <v>6673</v>
      </c>
      <c r="E209" s="18">
        <v>120314</v>
      </c>
      <c r="F209" s="18">
        <v>84645</v>
      </c>
      <c r="G209" s="19">
        <v>35669</v>
      </c>
      <c r="H209" s="18">
        <v>187278</v>
      </c>
      <c r="I209" s="18">
        <v>158282</v>
      </c>
      <c r="J209" s="20">
        <v>28996</v>
      </c>
      <c r="K209" s="1"/>
      <c r="M209" s="42"/>
      <c r="N209" s="42"/>
      <c r="O209" s="42"/>
      <c r="P209" s="42"/>
      <c r="Q209" s="42"/>
      <c r="R209" s="42"/>
      <c r="S209" s="42"/>
      <c r="T209" s="42"/>
      <c r="U209" s="42"/>
      <c r="W209" s="37"/>
      <c r="X209" s="37"/>
    </row>
    <row r="210" spans="1:24" ht="13.5" customHeight="1">
      <c r="A210" s="12" t="s">
        <v>16</v>
      </c>
      <c r="B210" s="44">
        <v>-66720</v>
      </c>
      <c r="C210" s="18">
        <v>-73905</v>
      </c>
      <c r="D210" s="19">
        <v>7185</v>
      </c>
      <c r="E210" s="18">
        <v>123244</v>
      </c>
      <c r="F210" s="18">
        <v>87080</v>
      </c>
      <c r="G210" s="19">
        <v>36164</v>
      </c>
      <c r="H210" s="18">
        <v>189965</v>
      </c>
      <c r="I210" s="18">
        <v>160986</v>
      </c>
      <c r="J210" s="20">
        <v>28979</v>
      </c>
      <c r="K210" s="1"/>
      <c r="M210" s="42"/>
      <c r="N210" s="42"/>
      <c r="O210" s="42"/>
      <c r="P210" s="42"/>
      <c r="Q210" s="42"/>
      <c r="R210" s="42"/>
      <c r="S210" s="42"/>
      <c r="T210" s="42"/>
      <c r="U210" s="42"/>
      <c r="W210" s="37"/>
      <c r="X210" s="37"/>
    </row>
    <row r="211" spans="1:24" ht="13.5" customHeight="1">
      <c r="A211" s="12" t="s">
        <v>17</v>
      </c>
      <c r="B211" s="44">
        <v>-63786</v>
      </c>
      <c r="C211" s="18">
        <v>-71080</v>
      </c>
      <c r="D211" s="19">
        <v>7294</v>
      </c>
      <c r="E211" s="18">
        <v>124086</v>
      </c>
      <c r="F211" s="18">
        <v>87553</v>
      </c>
      <c r="G211" s="19">
        <v>36533</v>
      </c>
      <c r="H211" s="18">
        <v>187872</v>
      </c>
      <c r="I211" s="18">
        <v>158633</v>
      </c>
      <c r="J211" s="20">
        <v>29239</v>
      </c>
      <c r="K211" s="1"/>
      <c r="M211" s="42"/>
      <c r="N211" s="42"/>
      <c r="O211" s="42"/>
      <c r="P211" s="42"/>
      <c r="Q211" s="42"/>
      <c r="R211" s="42"/>
      <c r="S211" s="42"/>
      <c r="T211" s="42"/>
      <c r="U211" s="42"/>
      <c r="W211" s="37"/>
      <c r="X211" s="37"/>
    </row>
    <row r="212" spans="1:24" ht="13.5" customHeight="1">
      <c r="A212" s="12" t="s">
        <v>18</v>
      </c>
      <c r="B212" s="44">
        <v>-57726</v>
      </c>
      <c r="C212" s="18">
        <v>-65617</v>
      </c>
      <c r="D212" s="19">
        <v>7891</v>
      </c>
      <c r="E212" s="18">
        <v>125640</v>
      </c>
      <c r="F212" s="18">
        <v>87983</v>
      </c>
      <c r="G212" s="19">
        <v>37657</v>
      </c>
      <c r="H212" s="18">
        <v>183365</v>
      </c>
      <c r="I212" s="18">
        <v>153599</v>
      </c>
      <c r="J212" s="20">
        <v>29766</v>
      </c>
      <c r="K212" s="1"/>
      <c r="M212" s="42"/>
      <c r="N212" s="42"/>
      <c r="O212" s="42"/>
      <c r="P212" s="42"/>
      <c r="Q212" s="42"/>
      <c r="R212" s="42"/>
      <c r="S212" s="42"/>
      <c r="T212" s="42"/>
      <c r="U212" s="42"/>
      <c r="W212" s="37"/>
      <c r="X212" s="37"/>
    </row>
    <row r="213" spans="1:24" ht="13.5" customHeight="1">
      <c r="A213" s="12" t="s">
        <v>19</v>
      </c>
      <c r="B213" s="44">
        <v>-56850</v>
      </c>
      <c r="C213" s="18">
        <v>-64975</v>
      </c>
      <c r="D213" s="19">
        <v>8125</v>
      </c>
      <c r="E213" s="18">
        <v>127268</v>
      </c>
      <c r="F213" s="18">
        <v>89005</v>
      </c>
      <c r="G213" s="19">
        <v>38263</v>
      </c>
      <c r="H213" s="18">
        <v>184118</v>
      </c>
      <c r="I213" s="18">
        <v>153980</v>
      </c>
      <c r="J213" s="20">
        <v>30138</v>
      </c>
      <c r="K213" s="1"/>
      <c r="M213" s="42"/>
      <c r="N213" s="42"/>
      <c r="O213" s="42"/>
      <c r="P213" s="42"/>
      <c r="Q213" s="42"/>
      <c r="R213" s="42"/>
      <c r="S213" s="42"/>
      <c r="T213" s="42"/>
      <c r="U213" s="42"/>
      <c r="W213" s="37"/>
      <c r="X213" s="37"/>
    </row>
    <row r="214" spans="1:24" ht="13.5" customHeight="1">
      <c r="A214" s="12" t="s">
        <v>20</v>
      </c>
      <c r="B214" s="44">
        <v>-60310</v>
      </c>
      <c r="C214" s="18">
        <v>-68765</v>
      </c>
      <c r="D214" s="19">
        <v>8455</v>
      </c>
      <c r="E214" s="18">
        <v>127514</v>
      </c>
      <c r="F214" s="18">
        <v>88834</v>
      </c>
      <c r="G214" s="19">
        <v>38680</v>
      </c>
      <c r="H214" s="18">
        <v>187823</v>
      </c>
      <c r="I214" s="18">
        <v>157598</v>
      </c>
      <c r="J214" s="20">
        <v>30225</v>
      </c>
      <c r="K214" s="1"/>
      <c r="M214" s="42"/>
      <c r="N214" s="42"/>
      <c r="O214" s="42"/>
      <c r="P214" s="42"/>
      <c r="Q214" s="42"/>
      <c r="R214" s="42"/>
      <c r="S214" s="42"/>
      <c r="T214" s="42"/>
      <c r="U214" s="42"/>
      <c r="W214" s="37"/>
      <c r="X214" s="37"/>
    </row>
    <row r="215" spans="1:21" ht="30" customHeight="1">
      <c r="A215" s="35" t="s">
        <v>49</v>
      </c>
      <c r="B215" s="44"/>
      <c r="C215" s="18"/>
      <c r="D215" s="19"/>
      <c r="E215" s="18"/>
      <c r="F215" s="18"/>
      <c r="G215" s="19"/>
      <c r="H215" s="18"/>
      <c r="I215" s="18"/>
      <c r="J215" s="20"/>
      <c r="M215" s="42"/>
      <c r="N215" s="42"/>
      <c r="O215" s="42"/>
      <c r="P215" s="42"/>
      <c r="Q215" s="42"/>
      <c r="R215" s="42"/>
      <c r="S215" s="42"/>
      <c r="T215" s="42"/>
      <c r="U215" s="42"/>
    </row>
    <row r="216" spans="1:21" ht="21.75" customHeight="1">
      <c r="A216" s="14" t="s">
        <v>47</v>
      </c>
      <c r="B216" s="43">
        <v>-700258</v>
      </c>
      <c r="C216" s="15">
        <v>-819373</v>
      </c>
      <c r="D216" s="16">
        <v>119115</v>
      </c>
      <c r="E216" s="15">
        <v>1645726</v>
      </c>
      <c r="F216" s="15">
        <v>1148481</v>
      </c>
      <c r="G216" s="16">
        <v>497245</v>
      </c>
      <c r="H216" s="15">
        <v>2345983</v>
      </c>
      <c r="I216" s="15">
        <v>1967853</v>
      </c>
      <c r="J216" s="17">
        <v>378130</v>
      </c>
      <c r="K216" s="37" t="s">
        <v>23</v>
      </c>
      <c r="M216" s="42"/>
      <c r="N216" s="42"/>
      <c r="O216" s="42"/>
      <c r="P216" s="42"/>
      <c r="Q216" s="42"/>
      <c r="R216" s="42"/>
      <c r="S216" s="42"/>
      <c r="T216" s="42"/>
      <c r="U216" s="42"/>
    </row>
    <row r="217" spans="1:21" ht="21" customHeight="1">
      <c r="A217" s="12" t="s">
        <v>9</v>
      </c>
      <c r="B217" s="44">
        <v>-58411</v>
      </c>
      <c r="C217" s="18">
        <v>-66208</v>
      </c>
      <c r="D217" s="19">
        <v>7797</v>
      </c>
      <c r="E217" s="18">
        <v>128315</v>
      </c>
      <c r="F217" s="18">
        <v>90257</v>
      </c>
      <c r="G217" s="19">
        <v>38058</v>
      </c>
      <c r="H217" s="18">
        <v>186726</v>
      </c>
      <c r="I217" s="18">
        <v>156465</v>
      </c>
      <c r="J217" s="20">
        <v>30261</v>
      </c>
      <c r="K217" s="45"/>
      <c r="M217" s="42"/>
      <c r="N217" s="42"/>
      <c r="O217" s="42"/>
      <c r="P217" s="42"/>
      <c r="Q217" s="42"/>
      <c r="R217" s="42"/>
      <c r="S217" s="42"/>
      <c r="T217" s="42"/>
      <c r="U217" s="42"/>
    </row>
    <row r="218" spans="1:21" ht="13.5" customHeight="1">
      <c r="A218" s="12" t="s">
        <v>10</v>
      </c>
      <c r="B218" s="44">
        <v>-58810</v>
      </c>
      <c r="C218" s="18">
        <v>-66443</v>
      </c>
      <c r="D218" s="19">
        <v>7633</v>
      </c>
      <c r="E218" s="18">
        <v>126987</v>
      </c>
      <c r="F218" s="18">
        <v>89007</v>
      </c>
      <c r="G218" s="19">
        <v>37980</v>
      </c>
      <c r="H218" s="18">
        <v>185797</v>
      </c>
      <c r="I218" s="18">
        <v>155450</v>
      </c>
      <c r="J218" s="20">
        <v>30347</v>
      </c>
      <c r="K218" s="45"/>
      <c r="M218" s="42"/>
      <c r="N218" s="42"/>
      <c r="O218" s="42"/>
      <c r="P218" s="42"/>
      <c r="Q218" s="42"/>
      <c r="R218" s="42"/>
      <c r="S218" s="42"/>
      <c r="T218" s="42"/>
      <c r="U218" s="42"/>
    </row>
    <row r="219" spans="1:21" ht="13.5" customHeight="1">
      <c r="A219" s="12" t="s">
        <v>11</v>
      </c>
      <c r="B219" s="44">
        <v>-62322</v>
      </c>
      <c r="C219" s="18">
        <v>-70712</v>
      </c>
      <c r="D219" s="19">
        <v>8390</v>
      </c>
      <c r="E219" s="18">
        <v>130134</v>
      </c>
      <c r="F219" s="18">
        <v>91054</v>
      </c>
      <c r="G219" s="19">
        <v>39080</v>
      </c>
      <c r="H219" s="18">
        <v>192456</v>
      </c>
      <c r="I219" s="18">
        <v>161766</v>
      </c>
      <c r="J219" s="20">
        <v>30690</v>
      </c>
      <c r="K219" s="45"/>
      <c r="M219" s="42"/>
      <c r="N219" s="42"/>
      <c r="O219" s="42"/>
      <c r="P219" s="42"/>
      <c r="Q219" s="42"/>
      <c r="R219" s="42"/>
      <c r="S219" s="42"/>
      <c r="T219" s="42"/>
      <c r="U219" s="42"/>
    </row>
    <row r="220" spans="1:21" ht="13.5" customHeight="1">
      <c r="A220" s="12" t="s">
        <v>12</v>
      </c>
      <c r="B220" s="44">
        <v>-60259</v>
      </c>
      <c r="C220" s="18">
        <v>-68754</v>
      </c>
      <c r="D220" s="19">
        <v>8495</v>
      </c>
      <c r="E220" s="18">
        <v>130520</v>
      </c>
      <c r="F220" s="18">
        <v>91210</v>
      </c>
      <c r="G220" s="19">
        <v>39310</v>
      </c>
      <c r="H220" s="18">
        <v>190779</v>
      </c>
      <c r="I220" s="18">
        <v>159964</v>
      </c>
      <c r="J220" s="20">
        <v>30815</v>
      </c>
      <c r="K220" s="45"/>
      <c r="M220" s="42"/>
      <c r="N220" s="42"/>
      <c r="O220" s="42"/>
      <c r="P220" s="42"/>
      <c r="Q220" s="42"/>
      <c r="R220" s="42"/>
      <c r="S220" s="42"/>
      <c r="T220" s="42"/>
      <c r="U220" s="42"/>
    </row>
    <row r="221" spans="1:21" ht="13.5" customHeight="1">
      <c r="A221" s="12" t="s">
        <v>13</v>
      </c>
      <c r="B221" s="44">
        <v>-59435</v>
      </c>
      <c r="C221" s="18">
        <v>-68472</v>
      </c>
      <c r="D221" s="19">
        <v>9037</v>
      </c>
      <c r="E221" s="18">
        <v>133687</v>
      </c>
      <c r="F221" s="18">
        <v>93411</v>
      </c>
      <c r="G221" s="19">
        <v>40276</v>
      </c>
      <c r="H221" s="18">
        <v>193122</v>
      </c>
      <c r="I221" s="18">
        <v>161883</v>
      </c>
      <c r="J221" s="20">
        <v>31239</v>
      </c>
      <c r="K221" s="45"/>
      <c r="M221" s="42"/>
      <c r="N221" s="42"/>
      <c r="O221" s="42"/>
      <c r="P221" s="42"/>
      <c r="Q221" s="42"/>
      <c r="R221" s="42"/>
      <c r="S221" s="42"/>
      <c r="T221" s="42"/>
      <c r="U221" s="42"/>
    </row>
    <row r="222" spans="1:21" ht="13.5" customHeight="1">
      <c r="A222" s="12" t="s">
        <v>14</v>
      </c>
      <c r="B222" s="44">
        <v>-59125</v>
      </c>
      <c r="C222" s="18">
        <v>-68661</v>
      </c>
      <c r="D222" s="19">
        <v>9536</v>
      </c>
      <c r="E222" s="18">
        <v>135744</v>
      </c>
      <c r="F222" s="18">
        <v>94867</v>
      </c>
      <c r="G222" s="19">
        <v>40877</v>
      </c>
      <c r="H222" s="18">
        <v>194869</v>
      </c>
      <c r="I222" s="18">
        <v>163528</v>
      </c>
      <c r="J222" s="20">
        <v>31341</v>
      </c>
      <c r="K222" s="45"/>
      <c r="M222" s="42"/>
      <c r="N222" s="42"/>
      <c r="O222" s="42"/>
      <c r="P222" s="42"/>
      <c r="Q222" s="42"/>
      <c r="R222" s="42"/>
      <c r="S222" s="42"/>
      <c r="T222" s="42"/>
      <c r="U222" s="42"/>
    </row>
    <row r="223" spans="1:21" ht="24.75" customHeight="1">
      <c r="A223" s="12" t="s">
        <v>15</v>
      </c>
      <c r="B223" s="44">
        <v>-57317</v>
      </c>
      <c r="C223" s="18">
        <v>-67794</v>
      </c>
      <c r="D223" s="19">
        <v>10477</v>
      </c>
      <c r="E223" s="18">
        <v>139982</v>
      </c>
      <c r="F223" s="18">
        <v>97502</v>
      </c>
      <c r="G223" s="19">
        <v>42480</v>
      </c>
      <c r="H223" s="18">
        <v>197299</v>
      </c>
      <c r="I223" s="18">
        <v>165296</v>
      </c>
      <c r="J223" s="20">
        <v>32003</v>
      </c>
      <c r="K223" s="45"/>
      <c r="L223" s="34"/>
      <c r="M223" s="34"/>
      <c r="N223" s="34"/>
      <c r="O223" s="34"/>
      <c r="P223" s="34"/>
      <c r="Q223" s="34"/>
      <c r="R223" s="34"/>
      <c r="S223" s="34"/>
      <c r="T223" s="34"/>
      <c r="U223" s="34"/>
    </row>
    <row r="224" spans="1:11" ht="13.5" customHeight="1">
      <c r="A224" s="12" t="s">
        <v>16</v>
      </c>
      <c r="B224" s="44">
        <v>-55333</v>
      </c>
      <c r="C224" s="18">
        <v>-66672</v>
      </c>
      <c r="D224" s="19">
        <v>11339</v>
      </c>
      <c r="E224" s="18">
        <v>142113</v>
      </c>
      <c r="F224" s="18">
        <v>98524</v>
      </c>
      <c r="G224" s="19">
        <v>43589</v>
      </c>
      <c r="H224" s="18">
        <v>197446</v>
      </c>
      <c r="I224" s="18">
        <v>165196</v>
      </c>
      <c r="J224" s="20">
        <v>32250</v>
      </c>
      <c r="K224" s="45"/>
    </row>
    <row r="225" spans="1:11" ht="13.5" customHeight="1">
      <c r="A225" s="12" t="s">
        <v>17</v>
      </c>
      <c r="B225" s="44">
        <v>-55464</v>
      </c>
      <c r="C225" s="18">
        <v>-66738</v>
      </c>
      <c r="D225" s="19">
        <v>11274</v>
      </c>
      <c r="E225" s="18">
        <v>142778</v>
      </c>
      <c r="F225" s="18">
        <v>99468</v>
      </c>
      <c r="G225" s="19">
        <v>43310</v>
      </c>
      <c r="H225" s="18">
        <v>198243</v>
      </c>
      <c r="I225" s="18">
        <v>166207</v>
      </c>
      <c r="J225" s="20">
        <v>32036</v>
      </c>
      <c r="K225" s="45"/>
    </row>
    <row r="226" spans="1:11" ht="13.5" customHeight="1">
      <c r="A226" s="12" t="s">
        <v>18</v>
      </c>
      <c r="B226" s="44">
        <v>-56333</v>
      </c>
      <c r="C226" s="18">
        <v>-67713</v>
      </c>
      <c r="D226" s="19">
        <v>11380</v>
      </c>
      <c r="E226" s="18">
        <v>144108</v>
      </c>
      <c r="F226" s="18">
        <v>100371</v>
      </c>
      <c r="G226" s="19">
        <v>43737</v>
      </c>
      <c r="H226" s="18">
        <v>200441</v>
      </c>
      <c r="I226" s="18">
        <v>168084</v>
      </c>
      <c r="J226" s="40">
        <v>32357</v>
      </c>
      <c r="K226" s="45"/>
    </row>
    <row r="227" spans="1:11" ht="13.5" customHeight="1">
      <c r="A227" s="12" t="s">
        <v>19</v>
      </c>
      <c r="B227" s="44">
        <v>-59871</v>
      </c>
      <c r="C227" s="18">
        <v>-71697</v>
      </c>
      <c r="D227" s="19">
        <v>11826</v>
      </c>
      <c r="E227" s="18">
        <v>145214</v>
      </c>
      <c r="F227" s="18">
        <v>100968</v>
      </c>
      <c r="G227" s="19">
        <v>44246</v>
      </c>
      <c r="H227" s="18">
        <v>205084</v>
      </c>
      <c r="I227" s="18">
        <v>172664</v>
      </c>
      <c r="J227" s="40">
        <v>32420</v>
      </c>
      <c r="K227" s="45"/>
    </row>
    <row r="228" spans="1:11" ht="19.5" customHeight="1">
      <c r="A228" s="46" t="s">
        <v>20</v>
      </c>
      <c r="B228" s="22">
        <v>-57579</v>
      </c>
      <c r="C228" s="21">
        <v>-69509</v>
      </c>
      <c r="D228" s="23">
        <v>11930</v>
      </c>
      <c r="E228" s="21">
        <v>146144</v>
      </c>
      <c r="F228" s="21">
        <v>101842</v>
      </c>
      <c r="G228" s="23">
        <v>44302</v>
      </c>
      <c r="H228" s="21">
        <v>203722</v>
      </c>
      <c r="I228" s="21">
        <v>171350</v>
      </c>
      <c r="J228" s="26">
        <v>32372</v>
      </c>
      <c r="K228" s="45"/>
    </row>
    <row r="229" spans="1:10" ht="15" customHeight="1">
      <c r="A229" s="38"/>
      <c r="B229" s="47"/>
      <c r="C229" s="47"/>
      <c r="D229" s="47"/>
      <c r="E229" s="38"/>
      <c r="F229" s="38"/>
      <c r="G229" s="38"/>
      <c r="H229" s="38"/>
      <c r="I229" s="38"/>
      <c r="J229" s="38"/>
    </row>
    <row r="230" spans="1:5" ht="15" customHeight="1">
      <c r="A230" s="36" t="s">
        <v>45</v>
      </c>
      <c r="B230" s="27"/>
      <c r="C230" s="27"/>
      <c r="D230" s="27"/>
      <c r="E230" s="27"/>
    </row>
    <row r="231" spans="1:5" ht="15" customHeight="1">
      <c r="A231" s="1" t="s">
        <v>52</v>
      </c>
      <c r="B231" s="27"/>
      <c r="C231" s="27"/>
      <c r="D231" s="27"/>
      <c r="E231" s="27"/>
    </row>
  </sheetData>
  <mergeCells count="2">
    <mergeCell ref="A2:J2"/>
    <mergeCell ref="A1:J1"/>
  </mergeCells>
  <printOptions horizontalCentered="1"/>
  <pageMargins left="0.166" right="0.18" top="0.179" bottom="0.181" header="0.5" footer="0.5"/>
  <pageSetup horizontalDpi="600" verticalDpi="600" orientation="portrait" scale="62" r:id="rId1"/>
  <rowBreaks count="3" manualBreakCount="3">
    <brk id="60" max="255" man="1"/>
    <brk id="116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International Trade (with added detail for services), 1992-2007</dc:title>
  <dc:subject>Historical U.S. Trade</dc:subject>
  <dc:creator>Kevin Rhodes</dc:creator>
  <cp:keywords>trade, goods, services, history, historical, balance</cp:keywords>
  <dc:description/>
  <cp:lastModifiedBy>Kevin Rhodes</cp:lastModifiedBy>
  <cp:lastPrinted>2008-06-05T20:22:02Z</cp:lastPrinted>
  <dcterms:created xsi:type="dcterms:W3CDTF">2008-06-03T15:07:27Z</dcterms:created>
  <dcterms:modified xsi:type="dcterms:W3CDTF">2008-06-06T18:11:40Z</dcterms:modified>
  <cp:category/>
  <cp:version/>
  <cp:contentType/>
  <cp:contentStatus/>
</cp:coreProperties>
</file>