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workbook>
</file>

<file path=xl/sharedStrings.xml><?xml version="1.0" encoding="utf-8"?>
<sst xmlns="http://schemas.openxmlformats.org/spreadsheetml/2006/main" count="46" uniqueCount="33">
  <si>
    <t>Fatalities</t>
  </si>
  <si>
    <t>Crashes:</t>
  </si>
  <si>
    <t>N</t>
  </si>
  <si>
    <t>Table 2-22:  Motorcycle Rider Safety Data</t>
  </si>
  <si>
    <t>1975</t>
  </si>
  <si>
    <t>1980</t>
  </si>
  <si>
    <t>1985</t>
  </si>
  <si>
    <r>
      <t>NOTE</t>
    </r>
  </si>
  <si>
    <t>SOURCES</t>
  </si>
  <si>
    <t>Vehicle-miles (millions)</t>
  </si>
  <si>
    <t>1990</t>
  </si>
  <si>
    <t>1991</t>
  </si>
  <si>
    <t>1992</t>
  </si>
  <si>
    <t>1993</t>
  </si>
  <si>
    <t>1994</t>
  </si>
  <si>
    <t>1995</t>
  </si>
  <si>
    <t>1996</t>
  </si>
  <si>
    <t>1997</t>
  </si>
  <si>
    <t>1998</t>
  </si>
  <si>
    <t>1999</t>
  </si>
  <si>
    <t>2000</t>
  </si>
  <si>
    <t>2001</t>
  </si>
  <si>
    <r>
      <t>Injured persons</t>
    </r>
    <r>
      <rPr>
        <b/>
        <vertAlign val="superscript"/>
        <sz val="11"/>
        <rFont val="Arial Narrow"/>
        <family val="2"/>
      </rPr>
      <t>E</t>
    </r>
  </si>
  <si>
    <r>
      <t>Crashes</t>
    </r>
    <r>
      <rPr>
        <b/>
        <vertAlign val="superscript"/>
        <sz val="11"/>
        <rFont val="Arial Narrow"/>
        <family val="2"/>
      </rPr>
      <t>E</t>
    </r>
  </si>
  <si>
    <r>
      <t>Rates per 100 million vehicle-miles</t>
    </r>
    <r>
      <rPr>
        <b/>
        <vertAlign val="superscript"/>
        <sz val="11"/>
        <rFont val="Arial Narrow"/>
        <family val="2"/>
      </rPr>
      <t>a</t>
    </r>
  </si>
  <si>
    <r>
      <t>Injured persons</t>
    </r>
    <r>
      <rPr>
        <vertAlign val="superscript"/>
        <sz val="11"/>
        <rFont val="Arial Narrow"/>
        <family val="2"/>
      </rPr>
      <t>E</t>
    </r>
  </si>
  <si>
    <r>
      <t>Crashes</t>
    </r>
    <r>
      <rPr>
        <vertAlign val="superscript"/>
        <sz val="11"/>
        <rFont val="Arial Narrow"/>
        <family val="2"/>
      </rPr>
      <t>E</t>
    </r>
  </si>
  <si>
    <t xml:space="preserve">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</si>
  <si>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t>
  </si>
  <si>
    <t>Fatalities and injuries:</t>
  </si>
  <si>
    <t>U.S. Department of Transportation, National Highway Traffic Safety Administration, National Center for Statistics and Analysis, Fatality Analysis Reporting System Database and General Estimates System Database, personal communication, Dec. 28, 2004.</t>
  </si>
  <si>
    <r>
      <t xml:space="preserve">KEY: </t>
    </r>
    <r>
      <rPr>
        <sz val="9"/>
        <rFont val="Arial"/>
        <family val="2"/>
      </rPr>
      <t xml:space="preserve"> E = estimated; N = data do not exist; R = revised.</t>
    </r>
  </si>
  <si>
    <r>
      <t xml:space="preserve">1975-2003: U.S. Department of Transportation, National Highway Traffic Safety Administration, National Center for Statistics and Analysis, </t>
    </r>
    <r>
      <rPr>
        <i/>
        <sz val="9"/>
        <rFont val="Arial"/>
        <family val="2"/>
      </rPr>
      <t>Traffic Safety Facts 2003, Final Edition</t>
    </r>
    <r>
      <rPr>
        <sz val="9"/>
        <rFont val="Arial"/>
        <family val="2"/>
      </rPr>
      <t>, DOT HS 809 775 (Washington, DC: January 2005), table 10, Internet site http://www-nrd.nhtsa.dot.gov/pdf/nrd-30/NCSA/TSFAnn/TSF2003Final.pdf as of Apr. 1, 2005.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</si>
</sst>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quot;(R)&quot;\ #,##0;&quot;(R) -&quot;#,##0;&quot;(R) &quot;\ 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9">
    <xf numFmtId="0" fontId="0" fillId="0" borderId="0" xfId="0" applyAlignment="1">
      <alignment/>
    </xf>
    <xf numFmtId="0" fontId="0" fillId="0" borderId="0" xfId="27" applyFont="1" applyFill="1">
      <alignment/>
      <protection/>
    </xf>
    <xf numFmtId="0" fontId="0" fillId="0" borderId="0" xfId="27" applyFont="1" applyFill="1" applyAlignment="1">
      <alignment horizontal="left"/>
      <protection/>
    </xf>
    <xf numFmtId="0" fontId="14" fillId="0" borderId="0" xfId="27" applyFont="1" applyFill="1">
      <alignment/>
      <protection/>
    </xf>
    <xf numFmtId="0" fontId="15" fillId="0" borderId="4" xfId="31" applyFont="1" applyFill="1" applyBorder="1" applyAlignment="1">
      <alignment horizontal="center"/>
      <protection/>
    </xf>
    <xf numFmtId="0" fontId="16" fillId="0" borderId="0" xfId="27" applyFont="1" applyFill="1">
      <alignment/>
      <protection/>
    </xf>
    <xf numFmtId="0" fontId="15" fillId="0" borderId="0" xfId="31" applyFont="1" applyFill="1" applyBorder="1" applyAlignment="1">
      <alignment horizontal="left"/>
      <protection/>
    </xf>
    <xf numFmtId="3" fontId="15" fillId="0" borderId="0" xfId="31" applyNumberFormat="1" applyFont="1" applyFill="1" applyBorder="1" applyAlignment="1">
      <alignment horizontal="right"/>
      <protection/>
    </xf>
    <xf numFmtId="3" fontId="15" fillId="0" borderId="0" xfId="27" applyNumberFormat="1" applyFont="1" applyFill="1" applyAlignment="1">
      <alignment horizontal="right"/>
      <protection/>
    </xf>
    <xf numFmtId="0" fontId="15" fillId="0" borderId="0" xfId="27" applyFont="1" applyFill="1">
      <alignment/>
      <protection/>
    </xf>
    <xf numFmtId="0" fontId="16" fillId="0" borderId="0" xfId="31" applyFont="1" applyFill="1" applyBorder="1" applyAlignment="1">
      <alignment horizontal="left"/>
      <protection/>
    </xf>
    <xf numFmtId="3" fontId="16" fillId="0" borderId="0" xfId="31" applyNumberFormat="1" applyFont="1" applyFill="1" applyBorder="1" applyAlignment="1">
      <alignment horizontal="right"/>
      <protection/>
    </xf>
    <xf numFmtId="0" fontId="16" fillId="0" borderId="0" xfId="27" applyFont="1" applyFill="1" applyAlignment="1">
      <alignment horizontal="right"/>
      <protection/>
    </xf>
    <xf numFmtId="1" fontId="16" fillId="0" borderId="0" xfId="31" applyNumberFormat="1" applyFont="1" applyFill="1" applyBorder="1" applyAlignment="1">
      <alignment horizontal="right"/>
      <protection/>
    </xf>
    <xf numFmtId="0" fontId="16" fillId="0" borderId="0" xfId="31" applyFont="1" applyFill="1" applyBorder="1" applyAlignment="1">
      <alignment horizontal="right"/>
      <protection/>
    </xf>
    <xf numFmtId="0" fontId="16" fillId="0" borderId="5" xfId="31" applyFont="1" applyFill="1" applyBorder="1" applyAlignment="1">
      <alignment horizontal="left"/>
      <protection/>
    </xf>
    <xf numFmtId="0" fontId="16" fillId="0" borderId="5" xfId="31" applyFont="1" applyFill="1" applyBorder="1" applyAlignment="1">
      <alignment horizontal="right"/>
      <protection/>
    </xf>
    <xf numFmtId="3" fontId="16" fillId="0" borderId="5" xfId="31" applyNumberFormat="1" applyFont="1" applyFill="1" applyBorder="1" applyAlignment="1">
      <alignment horizontal="right"/>
      <protection/>
    </xf>
    <xf numFmtId="0" fontId="15" fillId="0" borderId="0" xfId="31" applyFont="1" applyFill="1" applyBorder="1" applyAlignment="1">
      <alignment horizontal="left" vertical="top"/>
      <protection/>
    </xf>
    <xf numFmtId="0" fontId="19" fillId="0" borderId="0" xfId="31" applyFont="1" applyFill="1" applyAlignment="1">
      <alignment horizontal="left"/>
      <protection/>
    </xf>
    <xf numFmtId="0" fontId="20" fillId="0" borderId="0" xfId="31" applyFont="1" applyFill="1" applyAlignment="1">
      <alignment horizontal="left"/>
      <protection/>
    </xf>
    <xf numFmtId="0" fontId="20" fillId="0" borderId="0" xfId="27" applyFont="1" applyFill="1">
      <alignment/>
      <protection/>
    </xf>
    <xf numFmtId="0" fontId="20" fillId="0" borderId="0" xfId="27" applyFont="1" applyFill="1" applyAlignment="1">
      <alignment horizontal="left"/>
      <protection/>
    </xf>
    <xf numFmtId="49" fontId="19" fillId="0" borderId="0" xfId="0" applyNumberFormat="1" applyFont="1" applyFill="1" applyAlignment="1">
      <alignment horizontal="left"/>
    </xf>
    <xf numFmtId="0" fontId="19" fillId="0" borderId="0" xfId="27" applyFont="1" applyFill="1">
      <alignment/>
      <protection/>
    </xf>
    <xf numFmtId="49" fontId="20" fillId="0" borderId="0" xfId="0" applyNumberFormat="1" applyFont="1" applyFill="1" applyAlignment="1">
      <alignment horizontal="left"/>
    </xf>
    <xf numFmtId="49" fontId="20" fillId="0" borderId="0" xfId="0" applyNumberFormat="1" applyFont="1" applyFill="1" applyAlignment="1">
      <alignment horizontal="left" vertical="center"/>
    </xf>
    <xf numFmtId="49" fontId="15" fillId="0" borderId="4" xfId="31" applyNumberFormat="1" applyFont="1" applyFill="1" applyBorder="1" applyAlignment="1">
      <alignment horizontal="center"/>
      <protection/>
    </xf>
    <xf numFmtId="49" fontId="15" fillId="0" borderId="4" xfId="27" applyNumberFormat="1" applyFont="1" applyFill="1" applyBorder="1" applyAlignment="1">
      <alignment horizontal="center"/>
      <protection/>
    </xf>
    <xf numFmtId="0" fontId="15" fillId="0" borderId="6" xfId="27" applyFont="1" applyFill="1" applyBorder="1" applyAlignment="1">
      <alignment horizontal="center"/>
      <protection/>
    </xf>
    <xf numFmtId="3" fontId="15" fillId="0" borderId="0" xfId="27" applyNumberFormat="1" applyFont="1" applyFill="1" applyAlignment="1">
      <alignment horizontal="right" vertical="top"/>
      <protection/>
    </xf>
    <xf numFmtId="3" fontId="15" fillId="0" borderId="0" xfId="27" applyNumberFormat="1" applyFont="1" applyFill="1">
      <alignment/>
      <protection/>
    </xf>
    <xf numFmtId="0" fontId="0" fillId="0" borderId="0" xfId="0" applyFill="1" applyAlignment="1">
      <alignment horizontal="left"/>
    </xf>
    <xf numFmtId="0" fontId="13" fillId="0" borderId="5" xfId="40" applyFont="1" applyFill="1" applyBorder="1" applyAlignment="1">
      <alignment horizontal="left" wrapText="1"/>
      <protection/>
    </xf>
    <xf numFmtId="0" fontId="0" fillId="0" borderId="5" xfId="0" applyFill="1" applyBorder="1" applyAlignment="1">
      <alignment wrapText="1"/>
    </xf>
    <xf numFmtId="0" fontId="0" fillId="0" borderId="5" xfId="0" applyFill="1" applyBorder="1" applyAlignment="1">
      <alignment/>
    </xf>
    <xf numFmtId="0" fontId="19" fillId="0" borderId="0" xfId="31" applyFont="1" applyFill="1" applyAlignment="1">
      <alignment horizontal="left" wrapText="1"/>
      <protection/>
    </xf>
    <xf numFmtId="0" fontId="0" fillId="0" borderId="0" xfId="0" applyFill="1" applyAlignment="1">
      <alignment horizontal="left" wrapText="1"/>
    </xf>
    <xf numFmtId="0" fontId="19" fillId="0" borderId="0" xfId="31" applyNumberFormat="1" applyFont="1" applyFill="1" applyAlignment="1">
      <alignment horizontal="left" wrapText="1"/>
      <protection/>
    </xf>
    <xf numFmtId="0" fontId="20" fillId="0" borderId="0" xfId="31" applyNumberFormat="1" applyFont="1" applyFill="1" applyAlignment="1">
      <alignment horizontal="left" wrapText="1"/>
      <protection/>
    </xf>
    <xf numFmtId="0" fontId="0" fillId="0" borderId="0" xfId="0" applyFill="1" applyAlignment="1">
      <alignment horizontal="left"/>
    </xf>
    <xf numFmtId="49" fontId="19" fillId="0" borderId="0" xfId="0" applyNumberFormat="1" applyFont="1" applyFill="1" applyAlignment="1">
      <alignment horizontal="left" wrapText="1"/>
    </xf>
    <xf numFmtId="167" fontId="15" fillId="0" borderId="0" xfId="27" applyNumberFormat="1" applyFont="1" applyFill="1" applyAlignment="1">
      <alignment horizontal="right"/>
      <protection/>
    </xf>
    <xf numFmtId="167" fontId="15" fillId="0" borderId="0" xfId="27" applyNumberFormat="1" applyFont="1" applyFill="1">
      <alignment/>
      <protection/>
    </xf>
    <xf numFmtId="167" fontId="16" fillId="0" borderId="5" xfId="31" applyNumberFormat="1" applyFont="1" applyFill="1" applyBorder="1" applyAlignment="1">
      <alignment horizontal="right"/>
      <protection/>
    </xf>
    <xf numFmtId="0" fontId="19" fillId="0" borderId="7" xfId="31" applyFont="1" applyFill="1" applyBorder="1" applyAlignment="1">
      <alignment horizontal="left" wrapText="1"/>
      <protection/>
    </xf>
    <xf numFmtId="0" fontId="0" fillId="0" borderId="7" xfId="0" applyFill="1" applyBorder="1" applyAlignment="1">
      <alignment horizontal="left" wrapText="1"/>
    </xf>
    <xf numFmtId="0" fontId="0" fillId="0" borderId="7" xfId="0" applyFill="1" applyBorder="1" applyAlignment="1">
      <alignment horizontal="left"/>
    </xf>
    <xf numFmtId="0" fontId="20" fillId="0" borderId="0" xfId="0" applyNumberFormat="1" applyFont="1" applyFill="1" applyAlignment="1">
      <alignment horizontal="lef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tabSelected="1" workbookViewId="0" topLeftCell="A1">
      <selection activeCell="A1" sqref="A1:R1"/>
    </sheetView>
  </sheetViews>
  <sheetFormatPr defaultColWidth="9.140625" defaultRowHeight="12.75"/>
  <cols>
    <col min="1" max="1" width="28.140625" style="1" customWidth="1"/>
    <col min="2" max="15" width="7.7109375" style="1" customWidth="1"/>
    <col min="16" max="16" width="9.00390625" style="1" customWidth="1"/>
    <col min="17" max="18" width="7.7109375" style="1" customWidth="1"/>
    <col min="19" max="255" width="7.57421875" style="1" customWidth="1"/>
    <col min="256" max="16384" width="9.140625" style="1" customWidth="1"/>
  </cols>
  <sheetData>
    <row r="1" spans="1:18" s="3" customFormat="1" ht="15.75" thickBot="1">
      <c r="A1" s="33" t="s">
        <v>3</v>
      </c>
      <c r="B1" s="34"/>
      <c r="C1" s="34"/>
      <c r="D1" s="34"/>
      <c r="E1" s="34"/>
      <c r="F1" s="34"/>
      <c r="G1" s="34"/>
      <c r="H1" s="34"/>
      <c r="I1" s="34"/>
      <c r="J1" s="34"/>
      <c r="K1" s="34"/>
      <c r="L1" s="34"/>
      <c r="M1" s="34"/>
      <c r="N1" s="34"/>
      <c r="O1" s="34"/>
      <c r="P1" s="34"/>
      <c r="Q1" s="35"/>
      <c r="R1" s="35"/>
    </row>
    <row r="2" spans="1:18" s="5" customFormat="1" ht="13.5">
      <c r="A2" s="4"/>
      <c r="B2" s="27" t="s">
        <v>4</v>
      </c>
      <c r="C2" s="27" t="s">
        <v>5</v>
      </c>
      <c r="D2" s="27" t="s">
        <v>6</v>
      </c>
      <c r="E2" s="27" t="s">
        <v>10</v>
      </c>
      <c r="F2" s="27" t="s">
        <v>11</v>
      </c>
      <c r="G2" s="27" t="s">
        <v>12</v>
      </c>
      <c r="H2" s="27" t="s">
        <v>13</v>
      </c>
      <c r="I2" s="27" t="s">
        <v>14</v>
      </c>
      <c r="J2" s="27" t="s">
        <v>15</v>
      </c>
      <c r="K2" s="27" t="s">
        <v>16</v>
      </c>
      <c r="L2" s="27" t="s">
        <v>17</v>
      </c>
      <c r="M2" s="28" t="s">
        <v>18</v>
      </c>
      <c r="N2" s="28" t="s">
        <v>19</v>
      </c>
      <c r="O2" s="28" t="s">
        <v>20</v>
      </c>
      <c r="P2" s="28" t="s">
        <v>21</v>
      </c>
      <c r="Q2" s="29">
        <v>2002</v>
      </c>
      <c r="R2" s="29">
        <v>2003</v>
      </c>
    </row>
    <row r="3" spans="1:18" s="9" customFormat="1" ht="13.5">
      <c r="A3" s="6" t="s">
        <v>0</v>
      </c>
      <c r="B3" s="7">
        <v>3189</v>
      </c>
      <c r="C3" s="7">
        <v>5144</v>
      </c>
      <c r="D3" s="7">
        <v>4564</v>
      </c>
      <c r="E3" s="7">
        <v>3244</v>
      </c>
      <c r="F3" s="7">
        <v>2806</v>
      </c>
      <c r="G3" s="7">
        <v>2395</v>
      </c>
      <c r="H3" s="7">
        <v>2449</v>
      </c>
      <c r="I3" s="7">
        <v>2320</v>
      </c>
      <c r="J3" s="7">
        <v>2227</v>
      </c>
      <c r="K3" s="7">
        <v>2161</v>
      </c>
      <c r="L3" s="7">
        <v>2116</v>
      </c>
      <c r="M3" s="8">
        <v>2294</v>
      </c>
      <c r="N3" s="8">
        <v>2483</v>
      </c>
      <c r="O3" s="30">
        <v>2897</v>
      </c>
      <c r="P3" s="8">
        <v>3197</v>
      </c>
      <c r="Q3" s="31">
        <v>3270</v>
      </c>
      <c r="R3" s="31">
        <v>3661</v>
      </c>
    </row>
    <row r="4" spans="1:18" s="9" customFormat="1" ht="15.75">
      <c r="A4" s="18" t="s">
        <v>22</v>
      </c>
      <c r="B4" s="7" t="s">
        <v>2</v>
      </c>
      <c r="C4" s="7" t="s">
        <v>2</v>
      </c>
      <c r="D4" s="7" t="s">
        <v>2</v>
      </c>
      <c r="E4" s="7">
        <v>84285</v>
      </c>
      <c r="F4" s="7">
        <v>80435</v>
      </c>
      <c r="G4" s="7">
        <v>65099</v>
      </c>
      <c r="H4" s="7">
        <v>59436</v>
      </c>
      <c r="I4" s="7">
        <v>57405</v>
      </c>
      <c r="J4" s="7">
        <v>57480</v>
      </c>
      <c r="K4" s="7">
        <v>55281</v>
      </c>
      <c r="L4" s="7">
        <v>52574</v>
      </c>
      <c r="M4" s="8">
        <v>48974</v>
      </c>
      <c r="N4" s="8">
        <v>49986</v>
      </c>
      <c r="O4" s="8">
        <v>57723</v>
      </c>
      <c r="P4" s="8">
        <v>60236</v>
      </c>
      <c r="Q4" s="31">
        <v>64713</v>
      </c>
      <c r="R4" s="31">
        <v>67103</v>
      </c>
    </row>
    <row r="5" spans="1:18" s="9" customFormat="1" ht="15.75">
      <c r="A5" s="18" t="s">
        <v>23</v>
      </c>
      <c r="B5" s="7" t="s">
        <v>2</v>
      </c>
      <c r="C5" s="7" t="s">
        <v>2</v>
      </c>
      <c r="D5" s="7" t="s">
        <v>2</v>
      </c>
      <c r="E5" s="7">
        <v>103114</v>
      </c>
      <c r="F5" s="7">
        <v>105030</v>
      </c>
      <c r="G5" s="7">
        <v>72177</v>
      </c>
      <c r="H5" s="7">
        <v>74565</v>
      </c>
      <c r="I5" s="7">
        <v>68752</v>
      </c>
      <c r="J5" s="7">
        <v>66354</v>
      </c>
      <c r="K5" s="7">
        <v>66224</v>
      </c>
      <c r="L5" s="7">
        <v>61451</v>
      </c>
      <c r="M5" s="8">
        <v>54477</v>
      </c>
      <c r="N5" s="8">
        <v>57322</v>
      </c>
      <c r="O5" s="8">
        <v>68783</v>
      </c>
      <c r="P5" s="42">
        <v>73342</v>
      </c>
      <c r="Q5" s="8">
        <v>76004</v>
      </c>
      <c r="R5" s="8">
        <v>79081</v>
      </c>
    </row>
    <row r="6" spans="1:18" s="9" customFormat="1" ht="13.5">
      <c r="A6" s="6" t="s">
        <v>9</v>
      </c>
      <c r="B6" s="7">
        <v>5629</v>
      </c>
      <c r="C6" s="7">
        <v>10214</v>
      </c>
      <c r="D6" s="7">
        <v>9086</v>
      </c>
      <c r="E6" s="7">
        <v>9557</v>
      </c>
      <c r="F6" s="7">
        <v>9178</v>
      </c>
      <c r="G6" s="7">
        <v>9557</v>
      </c>
      <c r="H6" s="7">
        <v>9906</v>
      </c>
      <c r="I6" s="7">
        <v>10240</v>
      </c>
      <c r="J6" s="7">
        <v>9797</v>
      </c>
      <c r="K6" s="7">
        <v>9920</v>
      </c>
      <c r="L6" s="7">
        <v>10081</v>
      </c>
      <c r="M6" s="8">
        <v>10283</v>
      </c>
      <c r="N6" s="8">
        <v>10584</v>
      </c>
      <c r="O6" s="8">
        <v>10469</v>
      </c>
      <c r="P6" s="8">
        <v>9639</v>
      </c>
      <c r="Q6" s="43">
        <v>9552</v>
      </c>
      <c r="R6" s="8">
        <v>9539</v>
      </c>
    </row>
    <row r="7" spans="1:16" s="5" customFormat="1" ht="15.75">
      <c r="A7" s="18" t="s">
        <v>24</v>
      </c>
      <c r="B7" s="14"/>
      <c r="C7" s="14"/>
      <c r="D7" s="14"/>
      <c r="E7" s="11"/>
      <c r="F7" s="11"/>
      <c r="G7" s="11"/>
      <c r="H7" s="11"/>
      <c r="I7" s="11"/>
      <c r="J7" s="11"/>
      <c r="K7" s="11"/>
      <c r="L7" s="11"/>
      <c r="M7" s="12"/>
      <c r="N7" s="12"/>
      <c r="O7" s="12"/>
      <c r="P7" s="12"/>
    </row>
    <row r="8" spans="1:18" s="5" customFormat="1" ht="13.5">
      <c r="A8" s="10" t="s">
        <v>0</v>
      </c>
      <c r="B8" s="13">
        <f aca="true" t="shared" si="0" ref="B8:O8">B3/(B6/100)</f>
        <v>56.653046722330785</v>
      </c>
      <c r="C8" s="13">
        <f t="shared" si="0"/>
        <v>50.36224789504602</v>
      </c>
      <c r="D8" s="13">
        <f t="shared" si="0"/>
        <v>50.23112480739599</v>
      </c>
      <c r="E8" s="13">
        <f t="shared" si="0"/>
        <v>33.94370618394894</v>
      </c>
      <c r="F8" s="13">
        <f t="shared" si="0"/>
        <v>30.573109609936804</v>
      </c>
      <c r="G8" s="13">
        <f t="shared" si="0"/>
        <v>25.060165323846398</v>
      </c>
      <c r="H8" s="13">
        <f t="shared" si="0"/>
        <v>24.722390470421967</v>
      </c>
      <c r="I8" s="13">
        <f t="shared" si="0"/>
        <v>22.65625</v>
      </c>
      <c r="J8" s="13">
        <f t="shared" si="0"/>
        <v>22.731448402572216</v>
      </c>
      <c r="K8" s="13">
        <f t="shared" si="0"/>
        <v>21.784274193548388</v>
      </c>
      <c r="L8" s="13">
        <f t="shared" si="0"/>
        <v>20.989981152663425</v>
      </c>
      <c r="M8" s="13">
        <f t="shared" si="0"/>
        <v>22.30866478654089</v>
      </c>
      <c r="N8" s="13">
        <f t="shared" si="0"/>
        <v>23.459939531368104</v>
      </c>
      <c r="O8" s="13">
        <f t="shared" si="0"/>
        <v>27.67217499283599</v>
      </c>
      <c r="P8" s="11">
        <f>P3/(P6/100)</f>
        <v>33.16734101047827</v>
      </c>
      <c r="Q8" s="13">
        <f>Q3/(Q6/100)</f>
        <v>34.233668341708544</v>
      </c>
      <c r="R8" s="13">
        <f>R3/(R6/100)</f>
        <v>38.37928504036063</v>
      </c>
    </row>
    <row r="9" spans="1:18" s="5" customFormat="1" ht="15.75">
      <c r="A9" s="10" t="s">
        <v>25</v>
      </c>
      <c r="B9" s="14" t="s">
        <v>2</v>
      </c>
      <c r="C9" s="14" t="s">
        <v>2</v>
      </c>
      <c r="D9" s="14" t="s">
        <v>2</v>
      </c>
      <c r="E9" s="11">
        <f aca="true" t="shared" si="1" ref="E9:Q9">E4/(E6/100)</f>
        <v>881.9190122423355</v>
      </c>
      <c r="F9" s="11">
        <f t="shared" si="1"/>
        <v>876.3891915449989</v>
      </c>
      <c r="G9" s="11">
        <f t="shared" si="1"/>
        <v>681.1656377524329</v>
      </c>
      <c r="H9" s="11">
        <f t="shared" si="1"/>
        <v>600</v>
      </c>
      <c r="I9" s="11">
        <f t="shared" si="1"/>
        <v>560.595703125</v>
      </c>
      <c r="J9" s="11">
        <f t="shared" si="1"/>
        <v>586.710217413494</v>
      </c>
      <c r="K9" s="11">
        <f t="shared" si="1"/>
        <v>557.2681451612904</v>
      </c>
      <c r="L9" s="11">
        <f t="shared" si="1"/>
        <v>521.5157226465628</v>
      </c>
      <c r="M9" s="11">
        <f t="shared" si="1"/>
        <v>476.26179130603913</v>
      </c>
      <c r="N9" s="11">
        <f t="shared" si="1"/>
        <v>472.27891156462584</v>
      </c>
      <c r="O9" s="11">
        <f t="shared" si="1"/>
        <v>551.3707135351991</v>
      </c>
      <c r="P9" s="11">
        <f>P4/(P6/100)</f>
        <v>624.9195974686171</v>
      </c>
      <c r="Q9" s="11">
        <f t="shared" si="1"/>
        <v>677.4811557788945</v>
      </c>
      <c r="R9" s="11">
        <f>R4/(R6/100)</f>
        <v>703.459482126009</v>
      </c>
    </row>
    <row r="10" spans="1:18" s="5" customFormat="1" ht="19.5" customHeight="1" thickBot="1">
      <c r="A10" s="15" t="s">
        <v>26</v>
      </c>
      <c r="B10" s="16" t="s">
        <v>2</v>
      </c>
      <c r="C10" s="16" t="s">
        <v>2</v>
      </c>
      <c r="D10" s="16" t="s">
        <v>2</v>
      </c>
      <c r="E10" s="17">
        <f aca="true" t="shared" si="2" ref="E10:O10">E5/(E6/100)</f>
        <v>1078.9369048864708</v>
      </c>
      <c r="F10" s="17">
        <f t="shared" si="2"/>
        <v>1144.366964480279</v>
      </c>
      <c r="G10" s="17">
        <f t="shared" si="2"/>
        <v>755.2265355236999</v>
      </c>
      <c r="H10" s="17">
        <f t="shared" si="2"/>
        <v>752.7256208358571</v>
      </c>
      <c r="I10" s="17">
        <f t="shared" si="2"/>
        <v>671.40625</v>
      </c>
      <c r="J10" s="17">
        <f t="shared" si="2"/>
        <v>677.288966010003</v>
      </c>
      <c r="K10" s="17">
        <f t="shared" si="2"/>
        <v>667.5806451612902</v>
      </c>
      <c r="L10" s="17">
        <f t="shared" si="2"/>
        <v>609.5724630493006</v>
      </c>
      <c r="M10" s="17">
        <f t="shared" si="2"/>
        <v>529.777302343674</v>
      </c>
      <c r="N10" s="17">
        <f t="shared" si="2"/>
        <v>541.5910808767951</v>
      </c>
      <c r="O10" s="17">
        <f t="shared" si="2"/>
        <v>657.0159518578661</v>
      </c>
      <c r="P10" s="44">
        <f>P5/(P6/100)</f>
        <v>760.8880589272746</v>
      </c>
      <c r="Q10" s="17">
        <f>Q5/(Q6/100)</f>
        <v>795.6867671691792</v>
      </c>
      <c r="R10" s="17">
        <f>R5/(R6/100)</f>
        <v>829.0282000209666</v>
      </c>
    </row>
    <row r="11" spans="1:13" s="21" customFormat="1" ht="12" customHeight="1">
      <c r="A11" s="45" t="s">
        <v>31</v>
      </c>
      <c r="B11" s="46"/>
      <c r="C11" s="46"/>
      <c r="D11" s="46"/>
      <c r="E11" s="46"/>
      <c r="F11" s="46"/>
      <c r="G11" s="46"/>
      <c r="H11" s="46"/>
      <c r="I11" s="47"/>
      <c r="J11" s="47"/>
      <c r="K11" s="20"/>
      <c r="L11" s="20"/>
      <c r="M11" s="20"/>
    </row>
    <row r="12" spans="1:13" s="21" customFormat="1" ht="12" customHeight="1">
      <c r="A12" s="20"/>
      <c r="B12" s="22"/>
      <c r="C12" s="22"/>
      <c r="D12" s="22"/>
      <c r="E12" s="22"/>
      <c r="F12" s="22"/>
      <c r="G12" s="22"/>
      <c r="H12" s="22"/>
      <c r="I12" s="22"/>
      <c r="J12" s="22"/>
      <c r="K12" s="22"/>
      <c r="L12" s="22"/>
      <c r="M12" s="22"/>
    </row>
    <row r="13" spans="1:13" s="21" customFormat="1" ht="12" customHeight="1">
      <c r="A13" s="38" t="s">
        <v>7</v>
      </c>
      <c r="B13" s="38"/>
      <c r="C13" s="38"/>
      <c r="D13" s="38"/>
      <c r="E13" s="38"/>
      <c r="F13" s="38"/>
      <c r="G13" s="37"/>
      <c r="H13" s="37"/>
      <c r="I13" s="22"/>
      <c r="J13" s="22"/>
      <c r="K13" s="22"/>
      <c r="L13" s="22"/>
      <c r="M13" s="22"/>
    </row>
    <row r="14" spans="1:13" s="21" customFormat="1" ht="46.5" customHeight="1">
      <c r="A14" s="39" t="s">
        <v>27</v>
      </c>
      <c r="B14" s="38"/>
      <c r="C14" s="38"/>
      <c r="D14" s="38"/>
      <c r="E14" s="38"/>
      <c r="F14" s="38"/>
      <c r="G14" s="37"/>
      <c r="H14" s="37"/>
      <c r="I14" s="40"/>
      <c r="J14" s="40"/>
      <c r="L14" s="22"/>
      <c r="M14" s="22"/>
    </row>
    <row r="15" spans="1:13" s="21" customFormat="1" ht="12" customHeight="1">
      <c r="A15" s="20"/>
      <c r="B15" s="20"/>
      <c r="C15" s="20"/>
      <c r="D15" s="20"/>
      <c r="E15" s="20"/>
      <c r="F15" s="20"/>
      <c r="G15" s="20"/>
      <c r="H15" s="20"/>
      <c r="I15" s="20"/>
      <c r="J15" s="20"/>
      <c r="K15" s="20"/>
      <c r="L15" s="20"/>
      <c r="M15" s="20"/>
    </row>
    <row r="16" spans="1:13" s="21" customFormat="1" ht="12" customHeight="1">
      <c r="A16" s="36" t="s">
        <v>8</v>
      </c>
      <c r="B16" s="37"/>
      <c r="C16" s="37"/>
      <c r="D16" s="37"/>
      <c r="E16" s="37"/>
      <c r="F16" s="37"/>
      <c r="G16" s="37"/>
      <c r="H16" s="37"/>
      <c r="I16" s="20"/>
      <c r="J16" s="20"/>
      <c r="K16" s="20"/>
      <c r="L16" s="20"/>
      <c r="M16" s="20"/>
    </row>
    <row r="17" spans="1:13" s="21" customFormat="1" ht="12" customHeight="1">
      <c r="A17" s="41" t="s">
        <v>29</v>
      </c>
      <c r="B17" s="37"/>
      <c r="C17" s="37"/>
      <c r="D17" s="37"/>
      <c r="E17" s="37"/>
      <c r="F17" s="37"/>
      <c r="G17" s="37"/>
      <c r="H17" s="37"/>
      <c r="I17" s="20"/>
      <c r="J17" s="20"/>
      <c r="K17" s="20"/>
      <c r="L17" s="20"/>
      <c r="M17" s="20"/>
    </row>
    <row r="18" spans="1:12" s="21" customFormat="1" ht="36" customHeight="1">
      <c r="A18" s="48" t="s">
        <v>32</v>
      </c>
      <c r="B18" s="48"/>
      <c r="C18" s="48"/>
      <c r="D18" s="48"/>
      <c r="E18" s="48"/>
      <c r="F18" s="48"/>
      <c r="G18" s="48"/>
      <c r="H18" s="48"/>
      <c r="I18" s="48"/>
      <c r="J18" s="48"/>
      <c r="K18" s="20"/>
      <c r="L18" s="20"/>
    </row>
    <row r="19" spans="1:12" s="21" customFormat="1" ht="12" customHeight="1">
      <c r="A19" s="41" t="s">
        <v>28</v>
      </c>
      <c r="B19" s="37"/>
      <c r="C19" s="37"/>
      <c r="D19" s="37"/>
      <c r="E19" s="37"/>
      <c r="F19" s="37"/>
      <c r="G19" s="37"/>
      <c r="H19" s="37"/>
      <c r="I19" s="32"/>
      <c r="J19" s="32"/>
      <c r="K19" s="20"/>
      <c r="L19" s="20"/>
    </row>
    <row r="20" spans="1:12" s="21" customFormat="1" ht="36" customHeight="1">
      <c r="A20" s="48" t="s">
        <v>32</v>
      </c>
      <c r="B20" s="48"/>
      <c r="C20" s="48"/>
      <c r="D20" s="48"/>
      <c r="E20" s="48"/>
      <c r="F20" s="48"/>
      <c r="G20" s="48"/>
      <c r="H20" s="48"/>
      <c r="I20" s="48"/>
      <c r="J20" s="48"/>
      <c r="K20" s="20"/>
      <c r="L20" s="20"/>
    </row>
    <row r="21" spans="1:12" s="21" customFormat="1" ht="12" customHeight="1">
      <c r="A21" s="41" t="s">
        <v>1</v>
      </c>
      <c r="B21" s="37"/>
      <c r="C21" s="37"/>
      <c r="D21" s="37"/>
      <c r="E21" s="37"/>
      <c r="F21" s="37"/>
      <c r="G21" s="37"/>
      <c r="H21" s="37"/>
      <c r="I21" s="20"/>
      <c r="J21" s="20"/>
      <c r="K21" s="20"/>
      <c r="L21" s="20"/>
    </row>
    <row r="22" spans="1:12" s="21" customFormat="1" ht="23.25" customHeight="1">
      <c r="A22" s="48" t="s">
        <v>30</v>
      </c>
      <c r="B22" s="48"/>
      <c r="C22" s="48"/>
      <c r="D22" s="48"/>
      <c r="E22" s="48"/>
      <c r="F22" s="48"/>
      <c r="G22" s="37"/>
      <c r="H22" s="37"/>
      <c r="I22" s="40"/>
      <c r="J22" s="40"/>
      <c r="K22" s="22"/>
      <c r="L22" s="22"/>
    </row>
    <row r="23" spans="1:12" s="21" customFormat="1" ht="12" customHeight="1">
      <c r="A23" s="19"/>
      <c r="B23" s="19"/>
      <c r="C23" s="19"/>
      <c r="D23" s="19"/>
      <c r="E23" s="19"/>
      <c r="F23" s="19"/>
      <c r="G23" s="19"/>
      <c r="H23" s="19"/>
      <c r="I23" s="19"/>
      <c r="J23" s="19"/>
      <c r="K23" s="19"/>
      <c r="L23" s="19"/>
    </row>
    <row r="24" spans="1:13" s="24" customFormat="1" ht="12" customHeight="1">
      <c r="A24" s="2"/>
      <c r="B24" s="23"/>
      <c r="C24" s="23"/>
      <c r="D24" s="23"/>
      <c r="E24" s="23"/>
      <c r="F24" s="23"/>
      <c r="G24" s="23"/>
      <c r="H24" s="23"/>
      <c r="I24" s="23"/>
      <c r="J24" s="23"/>
      <c r="K24" s="23"/>
      <c r="L24" s="23"/>
      <c r="M24" s="23"/>
    </row>
    <row r="25" spans="1:13" s="21" customFormat="1" ht="12" customHeight="1">
      <c r="A25" s="1"/>
      <c r="B25" s="25"/>
      <c r="C25" s="25"/>
      <c r="D25" s="25"/>
      <c r="E25" s="25"/>
      <c r="F25" s="25"/>
      <c r="G25" s="25"/>
      <c r="H25" s="25"/>
      <c r="I25" s="25"/>
      <c r="J25" s="25"/>
      <c r="K25" s="25"/>
      <c r="L25" s="25"/>
      <c r="M25" s="25"/>
    </row>
    <row r="26" spans="1:13" s="21" customFormat="1" ht="12" customHeight="1">
      <c r="A26" s="1"/>
      <c r="B26" s="25"/>
      <c r="C26" s="25"/>
      <c r="D26" s="25"/>
      <c r="E26" s="25"/>
      <c r="F26" s="25"/>
      <c r="G26" s="25"/>
      <c r="H26" s="25"/>
      <c r="I26" s="25"/>
      <c r="J26" s="25"/>
      <c r="K26" s="25"/>
      <c r="L26" s="25"/>
      <c r="M26" s="25"/>
    </row>
    <row r="27" spans="1:13" s="21" customFormat="1" ht="12" customHeight="1">
      <c r="A27" s="1"/>
      <c r="B27" s="26"/>
      <c r="C27" s="26"/>
      <c r="D27" s="26"/>
      <c r="E27" s="26"/>
      <c r="F27" s="26"/>
      <c r="G27" s="26"/>
      <c r="H27" s="26"/>
      <c r="I27" s="26"/>
      <c r="J27" s="26"/>
      <c r="K27" s="26"/>
      <c r="L27" s="26"/>
      <c r="M27" s="26"/>
    </row>
    <row r="28" spans="1:13" s="24" customFormat="1" ht="12" customHeight="1">
      <c r="A28" s="1"/>
      <c r="B28" s="23"/>
      <c r="C28" s="23"/>
      <c r="D28" s="23"/>
      <c r="E28" s="23"/>
      <c r="F28" s="23"/>
      <c r="G28" s="23"/>
      <c r="H28" s="23"/>
      <c r="I28" s="23"/>
      <c r="J28" s="23"/>
      <c r="K28" s="23"/>
      <c r="L28" s="23"/>
      <c r="M28" s="23"/>
    </row>
    <row r="29" spans="1:13" s="24" customFormat="1" ht="12" customHeight="1">
      <c r="A29" s="1"/>
      <c r="B29" s="25"/>
      <c r="C29" s="25"/>
      <c r="D29" s="25"/>
      <c r="E29" s="25"/>
      <c r="F29" s="25"/>
      <c r="G29" s="25"/>
      <c r="H29" s="25"/>
      <c r="I29" s="25"/>
      <c r="J29" s="25"/>
      <c r="K29" s="25"/>
      <c r="L29" s="25"/>
      <c r="M29" s="25"/>
    </row>
    <row r="30" spans="1:13" s="21" customFormat="1" ht="12" customHeight="1">
      <c r="A30" s="1"/>
      <c r="B30" s="25"/>
      <c r="C30" s="25"/>
      <c r="D30" s="25"/>
      <c r="E30" s="25"/>
      <c r="F30" s="25"/>
      <c r="G30" s="25"/>
      <c r="H30" s="25"/>
      <c r="I30" s="25"/>
      <c r="J30" s="25"/>
      <c r="K30" s="25"/>
      <c r="L30" s="25"/>
      <c r="M30" s="25"/>
    </row>
  </sheetData>
  <mergeCells count="11">
    <mergeCell ref="A18:J18"/>
    <mergeCell ref="A11:J11"/>
    <mergeCell ref="A1:R1"/>
    <mergeCell ref="A22:J22"/>
    <mergeCell ref="A16:H16"/>
    <mergeCell ref="A13:H13"/>
    <mergeCell ref="A14:J14"/>
    <mergeCell ref="A17:H17"/>
    <mergeCell ref="A19:H19"/>
    <mergeCell ref="A20:J20"/>
    <mergeCell ref="A21:H21"/>
  </mergeCells>
  <printOptions/>
  <pageMargins left="0.5" right="0.5" top="0.5" bottom="0.5" header="0.25" footer="0.25"/>
  <pageSetup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2005-04-15T20:21:48Z</cp:lastPrinted>
  <dcterms:created xsi:type="dcterms:W3CDTF">1999-05-10T20:39:02Z</dcterms:created>
  <dcterms:modified xsi:type="dcterms:W3CDTF">2005-06-28T18:25:39Z</dcterms:modified>
  <cp:category/>
  <cp:version/>
  <cp:contentType/>
  <cp:contentStatus/>
</cp:coreProperties>
</file>