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workbook>
</file>

<file path=xl/sharedStrings.xml><?xml version="1.0" encoding="utf-8"?>
<sst xmlns="http://schemas.openxmlformats.org/spreadsheetml/2006/main" count="52" uniqueCount="40">
  <si>
    <t>Fatalities</t>
  </si>
  <si>
    <t>N</t>
  </si>
  <si>
    <t>Fatalities and injuries:</t>
  </si>
  <si>
    <t>Crashes:</t>
  </si>
  <si>
    <t>Vehicle-miles:</t>
  </si>
  <si>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t>
    </r>
  </si>
  <si>
    <r>
      <t>a</t>
    </r>
    <r>
      <rPr>
        <sz val="9"/>
        <rFont val="Arial"/>
        <family val="2"/>
      </rPr>
      <t xml:space="preserve"> Bus includes school, transit, and intercity buses.</t>
    </r>
  </si>
  <si>
    <t>1975</t>
  </si>
  <si>
    <t>1980</t>
  </si>
  <si>
    <t>1985</t>
  </si>
  <si>
    <t>NOTE</t>
  </si>
  <si>
    <t>SOURCES</t>
  </si>
  <si>
    <t>1992</t>
  </si>
  <si>
    <t>1991</t>
  </si>
  <si>
    <t>1990</t>
  </si>
  <si>
    <t>1993</t>
  </si>
  <si>
    <t>1994</t>
  </si>
  <si>
    <t>1995</t>
  </si>
  <si>
    <t>1996</t>
  </si>
  <si>
    <t>1997</t>
  </si>
  <si>
    <t>1998</t>
  </si>
  <si>
    <t>1999</t>
  </si>
  <si>
    <t>2000</t>
  </si>
  <si>
    <t>2001</t>
  </si>
  <si>
    <r>
      <t>Rates per 100 million vehicle-miles</t>
    </r>
    <r>
      <rPr>
        <b/>
        <vertAlign val="superscript"/>
        <sz val="11"/>
        <rFont val="Arial Narrow"/>
        <family val="2"/>
      </rPr>
      <t>b</t>
    </r>
  </si>
  <si>
    <r>
      <t>Crashes</t>
    </r>
    <r>
      <rPr>
        <b/>
        <vertAlign val="superscript"/>
        <sz val="11"/>
        <rFont val="Arial Narrow"/>
        <family val="2"/>
      </rPr>
      <t>E</t>
    </r>
  </si>
  <si>
    <r>
      <t>Injured persons</t>
    </r>
    <r>
      <rPr>
        <b/>
        <vertAlign val="superscript"/>
        <sz val="11"/>
        <rFont val="Arial Narrow"/>
        <family val="2"/>
      </rPr>
      <t>E</t>
    </r>
  </si>
  <si>
    <r>
      <t>Table 2-24: Bus Occupant Safety Data</t>
    </r>
    <r>
      <rPr>
        <b/>
        <vertAlign val="superscript"/>
        <sz val="12"/>
        <rFont val="Arial"/>
        <family val="2"/>
      </rPr>
      <t>a</t>
    </r>
  </si>
  <si>
    <r>
      <t>Crashes</t>
    </r>
    <r>
      <rPr>
        <vertAlign val="superscript"/>
        <sz val="11"/>
        <rFont val="Arial Narrow"/>
        <family val="2"/>
      </rPr>
      <t>E</t>
    </r>
  </si>
  <si>
    <r>
      <t>Injured persons</t>
    </r>
    <r>
      <rPr>
        <vertAlign val="superscript"/>
        <sz val="11"/>
        <rFont val="Arial Narrow"/>
        <family val="2"/>
      </rPr>
      <t>E</t>
    </r>
  </si>
  <si>
    <r>
      <t>2002</t>
    </r>
    <r>
      <rPr>
        <b/>
        <vertAlign val="superscript"/>
        <sz val="11"/>
        <rFont val="Arial Narrow"/>
        <family val="2"/>
      </rPr>
      <t>c</t>
    </r>
  </si>
  <si>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</si>
  <si>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r>
      <t xml:space="preserve">KEY: </t>
    </r>
    <r>
      <rPr>
        <sz val="9"/>
        <rFont val="Arial"/>
        <family val="2"/>
      </rPr>
      <t xml:space="preserve"> E = estimates; N = data do not exist; R = revised; U = data are not available.</t>
    </r>
  </si>
  <si>
    <r>
      <t xml:space="preserve">b </t>
    </r>
    <r>
      <rPr>
        <sz val="9"/>
        <rFont val="Arial"/>
        <family val="2"/>
      </rPr>
      <t>The U.S. Department of Transportation (USDOT), National Highway Traffic Safety Administration (NHTSA) rounds its injury and crash data to the nearest thousand, but injury and crash rates are calculated using the unrounded data.  NHTSA also calculates fatality, injury, and crash rates using vehicle-miles expressed to a higher level of precision than shown here.  Thus, injury and crash rates shown in this table may differ slightly from the rates that would be calculated from the data in this table.</t>
    </r>
  </si>
  <si>
    <t>Vehicle-miles (millions)</t>
  </si>
  <si>
    <r>
      <t>c</t>
    </r>
    <r>
      <rPr>
        <sz val="9"/>
        <rFont val="Arial"/>
        <family val="2"/>
      </rPr>
      <t xml:space="preserve"> NHTSA typically revises its most recent annual estimates the following year.  The data here remain unrevised from the date of publication, but may be revised in the future. </t>
    </r>
  </si>
  <si>
    <r>
      <t xml:space="preserve">2003: Ibid., </t>
    </r>
    <r>
      <rPr>
        <i/>
        <sz val="9"/>
        <rFont val="Arial"/>
        <family val="2"/>
      </rPr>
      <t>Traffic Safety Facts 2003: Overview</t>
    </r>
    <r>
      <rPr>
        <sz val="9"/>
        <rFont val="Arial"/>
        <family val="2"/>
      </rPr>
      <t>, DOT HS 809 767 (Washington, DC: 2004), table 1, Internet site http://www-nrd.nhtsa.dot.gov/pdf/nrd-30/NCSA/TSF2003/809767 as of Oct. 13, 2004 and personal communication Nov. 17, 2004.</t>
    </r>
  </si>
  <si>
    <r>
      <t xml:space="preserve">1975-2003: U.S. Department of Transportation, National Highway Traffic Safety Administration, National Center for Statistics and Analysis, </t>
    </r>
    <r>
      <rPr>
        <i/>
        <sz val="9"/>
        <rFont val="Arial"/>
        <family val="2"/>
      </rPr>
      <t>Traffic Safety Facts 2002</t>
    </r>
    <r>
      <rPr>
        <sz val="9"/>
        <rFont val="Arial"/>
        <family val="2"/>
      </rPr>
      <t>, DOT HS 809 484 (Washington, DC: December 2002), tables 4, 51, Internet site http://www-nrd.nhtsa.dot.gov/pdf/nrd-30/NCSA/TSFAnn/TSF2002Final.pdf as of Oct. 13, 2004 and personal communication, Nov. 17, 2004.</t>
    </r>
  </si>
  <si>
    <t>1990-2003: Ibid., General Estimates System Database, personal communication, Nov. 17, 2004.</t>
  </si>
  <si>
    <r>
      <t xml:space="preserve">1995-2003: Ibid., </t>
    </r>
    <r>
      <rPr>
        <i/>
        <sz val="9"/>
        <rFont val="Arial"/>
        <family val="2"/>
      </rPr>
      <t>Highway Statistics</t>
    </r>
    <r>
      <rPr>
        <sz val="9"/>
        <rFont val="Arial"/>
        <family val="2"/>
      </rPr>
      <t xml:space="preserve"> (Washington, DC: Annual issues), table VM-1.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</si>
</sst>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s>
  <fonts count="24">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vertAlign val="superscript"/>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6">
    <xf numFmtId="0" fontId="0" fillId="0" borderId="0" xfId="0" applyAlignment="1">
      <alignment/>
    </xf>
    <xf numFmtId="0" fontId="0" fillId="0" borderId="0" xfId="28" applyFont="1" applyFill="1">
      <alignment/>
      <protection/>
    </xf>
    <xf numFmtId="0" fontId="14" fillId="0" borderId="0" xfId="28" applyFont="1" applyFill="1">
      <alignment/>
      <protection/>
    </xf>
    <xf numFmtId="0" fontId="17" fillId="0" borderId="0" xfId="28" applyFont="1" applyFill="1">
      <alignment/>
      <protection/>
    </xf>
    <xf numFmtId="3" fontId="16" fillId="0" borderId="0" xfId="28" applyNumberFormat="1" applyFont="1" applyFill="1" applyBorder="1" applyAlignment="1">
      <alignment horizontal="left"/>
      <protection/>
    </xf>
    <xf numFmtId="3" fontId="16" fillId="0" borderId="0" xfId="28" applyNumberFormat="1" applyFont="1" applyFill="1" applyBorder="1" applyAlignment="1">
      <alignment horizontal="right"/>
      <protection/>
    </xf>
    <xf numFmtId="0" fontId="16" fillId="0" borderId="0" xfId="28" applyFont="1" applyFill="1" applyAlignment="1">
      <alignment horizontal="right"/>
      <protection/>
    </xf>
    <xf numFmtId="0" fontId="16" fillId="0" borderId="0" xfId="28" applyFont="1" applyFill="1">
      <alignment/>
      <protection/>
    </xf>
    <xf numFmtId="3" fontId="17" fillId="0" borderId="0" xfId="28" applyNumberFormat="1" applyFont="1" applyFill="1" applyBorder="1" applyAlignment="1">
      <alignment horizontal="right"/>
      <protection/>
    </xf>
    <xf numFmtId="3" fontId="17" fillId="0" borderId="0" xfId="28" applyNumberFormat="1" applyFont="1" applyFill="1" applyBorder="1" applyAlignment="1">
      <alignment horizontal="left"/>
      <protection/>
    </xf>
    <xf numFmtId="164" fontId="17" fillId="0" borderId="0" xfId="28" applyNumberFormat="1" applyFont="1" applyFill="1" applyAlignment="1">
      <alignment horizontal="right"/>
      <protection/>
    </xf>
    <xf numFmtId="3" fontId="17" fillId="0" borderId="4" xfId="28" applyNumberFormat="1" applyFont="1" applyFill="1" applyBorder="1" applyAlignment="1">
      <alignment horizontal="left"/>
      <protection/>
    </xf>
    <xf numFmtId="3" fontId="17" fillId="0" borderId="4" xfId="28" applyNumberFormat="1" applyFont="1" applyFill="1" applyBorder="1" applyAlignment="1">
      <alignment horizontal="right"/>
      <protection/>
    </xf>
    <xf numFmtId="0" fontId="21" fillId="0" borderId="0" xfId="28" applyFont="1" applyFill="1">
      <alignment/>
      <protection/>
    </xf>
    <xf numFmtId="3" fontId="20" fillId="0" borderId="0" xfId="28" applyNumberFormat="1" applyFont="1" applyFill="1" applyBorder="1" applyAlignment="1">
      <alignment horizontal="left"/>
      <protection/>
    </xf>
    <xf numFmtId="3" fontId="21" fillId="0" borderId="0" xfId="28" applyNumberFormat="1" applyFont="1" applyFill="1" applyBorder="1" applyAlignment="1">
      <alignment horizontal="left"/>
      <protection/>
    </xf>
    <xf numFmtId="0" fontId="21" fillId="0" borderId="0" xfId="0" applyFont="1" applyFill="1" applyAlignment="1">
      <alignment horizontal="left"/>
    </xf>
    <xf numFmtId="0" fontId="21" fillId="0" borderId="0" xfId="32" applyFont="1" applyFill="1" applyAlignment="1">
      <alignment horizontal="left"/>
      <protection/>
    </xf>
    <xf numFmtId="0" fontId="23" fillId="0" borderId="0" xfId="32" applyFont="1" applyFill="1" applyAlignment="1">
      <alignment horizontal="left"/>
      <protection/>
    </xf>
    <xf numFmtId="0" fontId="22" fillId="0" borderId="0" xfId="26" applyFont="1" applyFill="1" applyBorder="1" applyAlignment="1">
      <alignment horizontal="left"/>
      <protection/>
    </xf>
    <xf numFmtId="49" fontId="22" fillId="0" borderId="0" xfId="0" applyNumberFormat="1" applyFont="1" applyFill="1" applyAlignment="1">
      <alignment horizontal="left"/>
    </xf>
    <xf numFmtId="49" fontId="21" fillId="0" borderId="0" xfId="0" applyNumberFormat="1" applyFont="1" applyFill="1" applyAlignment="1">
      <alignment horizontal="left"/>
    </xf>
    <xf numFmtId="3" fontId="16" fillId="0" borderId="0" xfId="28" applyNumberFormat="1" applyFont="1" applyFill="1" applyBorder="1" applyAlignment="1">
      <alignment horizontal="left" vertical="top"/>
      <protection/>
    </xf>
    <xf numFmtId="3" fontId="19" fillId="0" borderId="0" xfId="28" applyNumberFormat="1" applyFont="1" applyFill="1" applyBorder="1" applyAlignment="1">
      <alignment horizontal="right" vertical="top"/>
      <protection/>
    </xf>
    <xf numFmtId="0" fontId="20" fillId="0" borderId="0" xfId="28" applyNumberFormat="1" applyFont="1" applyFill="1" applyBorder="1" applyAlignment="1">
      <alignment horizontal="left" wrapText="1"/>
      <protection/>
    </xf>
    <xf numFmtId="0" fontId="17" fillId="0" borderId="0" xfId="28" applyFont="1" applyFill="1" applyAlignment="1">
      <alignment horizontal="right"/>
      <protection/>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0" xfId="28" applyNumberFormat="1" applyFont="1" applyFill="1" applyAlignment="1">
      <alignment horizontal="right"/>
      <protection/>
    </xf>
    <xf numFmtId="0" fontId="0" fillId="0" borderId="0" xfId="0" applyFill="1" applyAlignment="1">
      <alignment horizontal="left" wrapText="1"/>
    </xf>
    <xf numFmtId="49" fontId="16" fillId="0" borderId="5" xfId="28" applyNumberFormat="1" applyFont="1" applyFill="1" applyBorder="1" applyAlignment="1">
      <alignment horizontal="center"/>
      <protection/>
    </xf>
    <xf numFmtId="0" fontId="16" fillId="0" borderId="5" xfId="28" applyNumberFormat="1" applyFont="1" applyFill="1" applyBorder="1" applyAlignment="1">
      <alignment horizontal="center"/>
      <protection/>
    </xf>
    <xf numFmtId="0" fontId="17" fillId="0" borderId="0" xfId="28" applyFont="1" applyFill="1" applyAlignment="1">
      <alignment horizontal="center"/>
      <protection/>
    </xf>
    <xf numFmtId="0" fontId="14" fillId="0" borderId="4" xfId="28" applyFont="1" applyFill="1" applyBorder="1">
      <alignment/>
      <protection/>
    </xf>
    <xf numFmtId="0" fontId="16" fillId="0" borderId="5" xfId="28" applyFont="1" applyFill="1" applyBorder="1" applyAlignment="1">
      <alignment horizontal="center"/>
      <protection/>
    </xf>
    <xf numFmtId="3" fontId="16" fillId="0" borderId="0" xfId="28" applyNumberFormat="1" applyFont="1" applyFill="1">
      <alignment/>
      <protection/>
    </xf>
    <xf numFmtId="166" fontId="16" fillId="0" borderId="0" xfId="28" applyNumberFormat="1" applyFont="1" applyFill="1" applyBorder="1" applyAlignment="1">
      <alignment horizontal="right"/>
      <protection/>
    </xf>
    <xf numFmtId="166" fontId="17" fillId="0" borderId="0" xfId="28" applyNumberFormat="1" applyFont="1" applyFill="1" applyBorder="1" applyAlignment="1">
      <alignment horizontal="right"/>
      <protection/>
    </xf>
    <xf numFmtId="166" fontId="17" fillId="0" borderId="4" xfId="28" applyNumberFormat="1" applyFont="1" applyFill="1" applyBorder="1" applyAlignment="1">
      <alignment horizontal="right"/>
      <protection/>
    </xf>
    <xf numFmtId="0" fontId="21" fillId="0" borderId="0" xfId="0" applyNumberFormat="1" applyFont="1" applyFill="1" applyAlignment="1">
      <alignment horizontal="left" vertical="top" wrapText="1"/>
    </xf>
    <xf numFmtId="0" fontId="22"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horizontal="left"/>
    </xf>
    <xf numFmtId="49" fontId="21" fillId="0" borderId="0" xfId="0" applyNumberFormat="1" applyFont="1" applyFill="1" applyAlignment="1">
      <alignment horizontal="left" wrapText="1"/>
    </xf>
    <xf numFmtId="0" fontId="0" fillId="0" borderId="0" xfId="0" applyFill="1" applyAlignment="1">
      <alignment horizontal="left" wrapText="1"/>
    </xf>
    <xf numFmtId="49" fontId="22" fillId="0" borderId="0" xfId="0" applyNumberFormat="1" applyFont="1" applyFill="1" applyAlignment="1">
      <alignment horizontal="left" wrapText="1"/>
    </xf>
    <xf numFmtId="22" fontId="21" fillId="0" borderId="0" xfId="0" applyNumberFormat="1" applyFont="1" applyFill="1" applyAlignment="1">
      <alignment horizontal="left" wrapText="1"/>
    </xf>
    <xf numFmtId="0" fontId="21" fillId="0" borderId="0" xfId="0" applyNumberFormat="1" applyFont="1" applyFill="1" applyAlignment="1">
      <alignment horizontal="left" wrapText="1"/>
    </xf>
    <xf numFmtId="0" fontId="20" fillId="0" borderId="0" xfId="28" applyNumberFormat="1" applyFont="1" applyFill="1" applyBorder="1" applyAlignment="1">
      <alignment horizontal="left" wrapText="1"/>
      <protection/>
    </xf>
    <xf numFmtId="0" fontId="0" fillId="0" borderId="0" xfId="0" applyFont="1" applyFill="1" applyAlignment="1">
      <alignment horizontal="left" wrapText="1"/>
    </xf>
    <xf numFmtId="0" fontId="13" fillId="0" borderId="4" xfId="42" applyFont="1" applyFill="1" applyBorder="1" applyAlignment="1">
      <alignment wrapText="1"/>
      <protection/>
    </xf>
    <xf numFmtId="0" fontId="0" fillId="0" borderId="4" xfId="0" applyFill="1" applyBorder="1" applyAlignment="1">
      <alignment wrapText="1"/>
    </xf>
    <xf numFmtId="3" fontId="20" fillId="0" borderId="0" xfId="28" applyNumberFormat="1" applyFont="1" applyFill="1" applyBorder="1" applyAlignment="1">
      <alignment horizontal="left" wrapText="1"/>
      <protection/>
    </xf>
    <xf numFmtId="0" fontId="22" fillId="0" borderId="0" xfId="26" applyFont="1" applyFill="1" applyBorder="1" applyAlignment="1">
      <alignment horizontal="left" vertical="top" wrapText="1"/>
      <protection/>
    </xf>
    <xf numFmtId="3" fontId="22" fillId="0" borderId="0" xfId="28" applyNumberFormat="1" applyFont="1" applyFill="1" applyBorder="1" applyAlignment="1">
      <alignment horizontal="left"/>
      <protection/>
    </xf>
    <xf numFmtId="3" fontId="22" fillId="0" borderId="6" xfId="28" applyNumberFormat="1" applyFont="1" applyFill="1" applyBorder="1" applyAlignment="1">
      <alignment horizontal="left"/>
      <protection/>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Side_Sheet2" xfId="26"/>
    <cellStyle name="Hed Top" xfId="27"/>
    <cellStyle name="Normal_Sheet2"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C1">
      <selection activeCell="S6" sqref="S6"/>
    </sheetView>
  </sheetViews>
  <sheetFormatPr defaultColWidth="9.140625" defaultRowHeight="12.75"/>
  <cols>
    <col min="1" max="1" width="31.7109375" style="1" customWidth="1"/>
    <col min="2" max="11" width="7.57421875" style="1" customWidth="1"/>
    <col min="12" max="12" width="8.57421875" style="1" customWidth="1"/>
    <col min="13" max="15" width="7.57421875" style="1" customWidth="1"/>
    <col min="16" max="16" width="8.57421875" style="1" customWidth="1"/>
    <col min="17" max="17" width="10.00390625" style="1" customWidth="1"/>
    <col min="18" max="255" width="7.57421875" style="1" customWidth="1"/>
    <col min="256" max="16384" width="9.140625" style="1" customWidth="1"/>
  </cols>
  <sheetData>
    <row r="1" spans="1:18" s="2" customFormat="1" ht="16.5" thickBot="1">
      <c r="A1" s="50" t="s">
        <v>27</v>
      </c>
      <c r="B1" s="51"/>
      <c r="C1" s="51"/>
      <c r="D1" s="51"/>
      <c r="E1" s="51"/>
      <c r="F1" s="51"/>
      <c r="G1" s="51"/>
      <c r="H1" s="51"/>
      <c r="I1" s="51"/>
      <c r="J1" s="51"/>
      <c r="K1" s="51"/>
      <c r="L1" s="51"/>
      <c r="M1" s="51"/>
      <c r="N1" s="51"/>
      <c r="O1" s="51"/>
      <c r="P1" s="51"/>
      <c r="Q1" s="51"/>
      <c r="R1" s="33"/>
    </row>
    <row r="2" spans="1:18" s="32" customFormat="1" ht="18">
      <c r="A2" s="31"/>
      <c r="B2" s="30" t="s">
        <v>7</v>
      </c>
      <c r="C2" s="30" t="s">
        <v>8</v>
      </c>
      <c r="D2" s="30" t="s">
        <v>9</v>
      </c>
      <c r="E2" s="30" t="s">
        <v>14</v>
      </c>
      <c r="F2" s="30" t="s">
        <v>13</v>
      </c>
      <c r="G2" s="30" t="s">
        <v>12</v>
      </c>
      <c r="H2" s="30" t="s">
        <v>15</v>
      </c>
      <c r="I2" s="30" t="s">
        <v>16</v>
      </c>
      <c r="J2" s="30" t="s">
        <v>17</v>
      </c>
      <c r="K2" s="30" t="s">
        <v>18</v>
      </c>
      <c r="L2" s="30" t="s">
        <v>19</v>
      </c>
      <c r="M2" s="30" t="s">
        <v>20</v>
      </c>
      <c r="N2" s="30" t="s">
        <v>21</v>
      </c>
      <c r="O2" s="30" t="s">
        <v>22</v>
      </c>
      <c r="P2" s="30" t="s">
        <v>23</v>
      </c>
      <c r="Q2" s="34" t="s">
        <v>30</v>
      </c>
      <c r="R2" s="34">
        <v>2003</v>
      </c>
    </row>
    <row r="3" spans="1:18" s="7" customFormat="1" ht="16.5">
      <c r="A3" s="4" t="s">
        <v>0</v>
      </c>
      <c r="B3" s="5">
        <v>53</v>
      </c>
      <c r="C3" s="5">
        <v>46</v>
      </c>
      <c r="D3" s="5">
        <v>57</v>
      </c>
      <c r="E3" s="5">
        <v>32</v>
      </c>
      <c r="F3" s="5">
        <v>31</v>
      </c>
      <c r="G3" s="5">
        <v>28</v>
      </c>
      <c r="H3" s="5">
        <v>18</v>
      </c>
      <c r="I3" s="5">
        <v>18</v>
      </c>
      <c r="J3" s="5">
        <v>33</v>
      </c>
      <c r="K3" s="5">
        <v>21</v>
      </c>
      <c r="L3" s="5">
        <v>18</v>
      </c>
      <c r="M3" s="6">
        <v>38</v>
      </c>
      <c r="N3" s="5">
        <v>59</v>
      </c>
      <c r="O3" s="5">
        <v>22</v>
      </c>
      <c r="P3" s="5">
        <v>34</v>
      </c>
      <c r="Q3" s="7">
        <v>45</v>
      </c>
      <c r="R3" s="7">
        <v>40</v>
      </c>
    </row>
    <row r="4" spans="1:18" s="7" customFormat="1" ht="18">
      <c r="A4" s="22" t="s">
        <v>26</v>
      </c>
      <c r="B4" s="5" t="s">
        <v>1</v>
      </c>
      <c r="C4" s="5" t="s">
        <v>1</v>
      </c>
      <c r="D4" s="5" t="s">
        <v>1</v>
      </c>
      <c r="E4" s="5">
        <v>32691</v>
      </c>
      <c r="F4" s="5">
        <v>20959</v>
      </c>
      <c r="G4" s="5">
        <v>20144</v>
      </c>
      <c r="H4" s="5">
        <v>17056</v>
      </c>
      <c r="I4" s="5">
        <v>15767</v>
      </c>
      <c r="J4" s="5">
        <v>19214</v>
      </c>
      <c r="K4" s="5">
        <v>20291</v>
      </c>
      <c r="L4" s="5">
        <v>16887</v>
      </c>
      <c r="M4" s="28">
        <v>15559</v>
      </c>
      <c r="N4" s="5">
        <v>21958</v>
      </c>
      <c r="O4" s="5">
        <v>17769</v>
      </c>
      <c r="P4" s="5">
        <v>15427</v>
      </c>
      <c r="Q4" s="28">
        <v>18819</v>
      </c>
      <c r="R4" s="35">
        <v>18174</v>
      </c>
    </row>
    <row r="5" spans="1:18" s="7" customFormat="1" ht="18">
      <c r="A5" s="22" t="s">
        <v>25</v>
      </c>
      <c r="B5" s="5" t="s">
        <v>1</v>
      </c>
      <c r="C5" s="5" t="s">
        <v>1</v>
      </c>
      <c r="D5" s="5" t="s">
        <v>1</v>
      </c>
      <c r="E5" s="5">
        <v>60412</v>
      </c>
      <c r="F5" s="5">
        <v>56285</v>
      </c>
      <c r="G5" s="5">
        <v>49705</v>
      </c>
      <c r="H5" s="5">
        <v>51353</v>
      </c>
      <c r="I5" s="5">
        <v>55818</v>
      </c>
      <c r="J5" s="5">
        <v>58847</v>
      </c>
      <c r="K5" s="5">
        <v>57185</v>
      </c>
      <c r="L5" s="5">
        <v>53376</v>
      </c>
      <c r="M5" s="28">
        <v>53385</v>
      </c>
      <c r="N5" s="5">
        <v>62591</v>
      </c>
      <c r="O5" s="5">
        <v>55594</v>
      </c>
      <c r="P5" s="5">
        <v>54264</v>
      </c>
      <c r="Q5" s="28">
        <v>57958</v>
      </c>
      <c r="R5" s="28">
        <v>57672</v>
      </c>
    </row>
    <row r="6" spans="1:18" s="7" customFormat="1" ht="16.5">
      <c r="A6" s="4" t="s">
        <v>34</v>
      </c>
      <c r="B6" s="26">
        <v>6055</v>
      </c>
      <c r="C6" s="26">
        <v>6059</v>
      </c>
      <c r="D6" s="26">
        <v>4478</v>
      </c>
      <c r="E6" s="26">
        <v>5726</v>
      </c>
      <c r="F6" s="26">
        <v>5750</v>
      </c>
      <c r="G6" s="26">
        <v>5778</v>
      </c>
      <c r="H6" s="26">
        <v>6125</v>
      </c>
      <c r="I6" s="26">
        <v>6409</v>
      </c>
      <c r="J6" s="26">
        <v>6420</v>
      </c>
      <c r="K6" s="26">
        <v>6563</v>
      </c>
      <c r="L6" s="26">
        <v>6842</v>
      </c>
      <c r="M6" s="26">
        <v>7007</v>
      </c>
      <c r="N6" s="27">
        <v>7662</v>
      </c>
      <c r="O6" s="26">
        <v>7590</v>
      </c>
      <c r="P6" s="36">
        <v>7077</v>
      </c>
      <c r="Q6" s="36">
        <v>6845</v>
      </c>
      <c r="R6" s="28">
        <v>6638</v>
      </c>
    </row>
    <row r="7" spans="1:16" s="3" customFormat="1" ht="18">
      <c r="A7" s="22" t="s">
        <v>24</v>
      </c>
      <c r="B7" s="8"/>
      <c r="C7" s="8"/>
      <c r="D7" s="8"/>
      <c r="E7" s="8"/>
      <c r="F7" s="8"/>
      <c r="G7" s="8"/>
      <c r="H7" s="8"/>
      <c r="I7" s="8"/>
      <c r="J7" s="8"/>
      <c r="K7" s="8"/>
      <c r="L7" s="8"/>
      <c r="M7" s="25"/>
      <c r="N7" s="8"/>
      <c r="O7" s="8"/>
      <c r="P7" s="8"/>
    </row>
    <row r="8" spans="1:18" s="3" customFormat="1" ht="16.5">
      <c r="A8" s="9" t="s">
        <v>0</v>
      </c>
      <c r="B8" s="10">
        <f>B3/(B6/100)</f>
        <v>0.8753096614368291</v>
      </c>
      <c r="C8" s="10">
        <f aca="true" t="shared" si="0" ref="C8:O8">C3/(C6/100)</f>
        <v>0.7592011883149034</v>
      </c>
      <c r="D8" s="10">
        <f t="shared" si="0"/>
        <v>1.2728896828941492</v>
      </c>
      <c r="E8" s="10">
        <f t="shared" si="0"/>
        <v>0.5588543485854</v>
      </c>
      <c r="F8" s="10">
        <f t="shared" si="0"/>
        <v>0.5391304347826087</v>
      </c>
      <c r="G8" s="10">
        <f t="shared" si="0"/>
        <v>0.48459674627898924</v>
      </c>
      <c r="H8" s="10">
        <f t="shared" si="0"/>
        <v>0.2938775510204082</v>
      </c>
      <c r="I8" s="10">
        <f t="shared" si="0"/>
        <v>0.2808550475893275</v>
      </c>
      <c r="J8" s="10">
        <f t="shared" si="0"/>
        <v>0.514018691588785</v>
      </c>
      <c r="K8" s="10">
        <f t="shared" si="0"/>
        <v>0.3199756209050739</v>
      </c>
      <c r="L8" s="10">
        <f t="shared" si="0"/>
        <v>0.2630809704764689</v>
      </c>
      <c r="M8" s="10">
        <f t="shared" si="0"/>
        <v>0.5423148280291138</v>
      </c>
      <c r="N8" s="10">
        <f t="shared" si="0"/>
        <v>0.7700339336987732</v>
      </c>
      <c r="O8" s="10">
        <f t="shared" si="0"/>
        <v>0.28985507246376807</v>
      </c>
      <c r="P8" s="10">
        <f>P3/(P6/100)</f>
        <v>0.4804295605482549</v>
      </c>
      <c r="Q8" s="10">
        <f>Q3/(Q6/100)</f>
        <v>0.6574141709276844</v>
      </c>
      <c r="R8" s="10">
        <f>R3/(R6/100)</f>
        <v>0.602591141910214</v>
      </c>
    </row>
    <row r="9" spans="1:18" s="3" customFormat="1" ht="18">
      <c r="A9" s="9" t="s">
        <v>29</v>
      </c>
      <c r="B9" s="8" t="s">
        <v>1</v>
      </c>
      <c r="C9" s="8" t="s">
        <v>1</v>
      </c>
      <c r="D9" s="8" t="s">
        <v>1</v>
      </c>
      <c r="E9" s="8">
        <f>E4/(E6/100)</f>
        <v>570.922109675166</v>
      </c>
      <c r="F9" s="8">
        <f aca="true" t="shared" si="1" ref="F9:O9">F4/(F6/100)</f>
        <v>364.504347826087</v>
      </c>
      <c r="G9" s="8">
        <f t="shared" si="1"/>
        <v>348.6327448944271</v>
      </c>
      <c r="H9" s="8">
        <f t="shared" si="1"/>
        <v>278.46530612244896</v>
      </c>
      <c r="I9" s="8">
        <f t="shared" si="1"/>
        <v>246.0134186300515</v>
      </c>
      <c r="J9" s="8">
        <f t="shared" si="1"/>
        <v>299.2834890965732</v>
      </c>
      <c r="K9" s="8">
        <f t="shared" si="1"/>
        <v>309.17263446594546</v>
      </c>
      <c r="L9" s="8">
        <f t="shared" si="1"/>
        <v>246.81379713534054</v>
      </c>
      <c r="M9" s="8">
        <f t="shared" si="1"/>
        <v>222.04937919223636</v>
      </c>
      <c r="N9" s="8">
        <f t="shared" si="1"/>
        <v>286.58313756199425</v>
      </c>
      <c r="O9" s="8">
        <f t="shared" si="1"/>
        <v>234.11067193675888</v>
      </c>
      <c r="P9" s="37">
        <f>P4/(P6/100)</f>
        <v>217.98784795817437</v>
      </c>
      <c r="Q9" s="8">
        <f>Q4/(Q6/100)</f>
        <v>274.93060628195764</v>
      </c>
      <c r="R9" s="8">
        <f>R4/(R6/100)</f>
        <v>273.7872853269057</v>
      </c>
    </row>
    <row r="10" spans="1:18" s="3" customFormat="1" ht="19.5" customHeight="1" thickBot="1">
      <c r="A10" s="11" t="s">
        <v>28</v>
      </c>
      <c r="B10" s="12" t="s">
        <v>1</v>
      </c>
      <c r="C10" s="12" t="s">
        <v>1</v>
      </c>
      <c r="D10" s="12" t="s">
        <v>1</v>
      </c>
      <c r="E10" s="12">
        <f>E5/(E6/100)</f>
        <v>1055.047153335662</v>
      </c>
      <c r="F10" s="12">
        <f aca="true" t="shared" si="2" ref="F10:R10">F5/(F6/100)</f>
        <v>978.8695652173913</v>
      </c>
      <c r="G10" s="12">
        <f t="shared" si="2"/>
        <v>860.2457597784701</v>
      </c>
      <c r="H10" s="12">
        <f t="shared" si="2"/>
        <v>838.4163265306122</v>
      </c>
      <c r="I10" s="12">
        <f t="shared" si="2"/>
        <v>870.9315025745045</v>
      </c>
      <c r="J10" s="12">
        <f t="shared" si="2"/>
        <v>916.619937694704</v>
      </c>
      <c r="K10" s="12">
        <f t="shared" si="2"/>
        <v>871.3240895931739</v>
      </c>
      <c r="L10" s="12">
        <f t="shared" si="2"/>
        <v>780.1227711195556</v>
      </c>
      <c r="M10" s="12">
        <f t="shared" si="2"/>
        <v>761.8809761666905</v>
      </c>
      <c r="N10" s="12">
        <f t="shared" si="2"/>
        <v>816.9015922735578</v>
      </c>
      <c r="O10" s="12">
        <f t="shared" si="2"/>
        <v>732.463768115942</v>
      </c>
      <c r="P10" s="38">
        <f>P5/(P6/100)</f>
        <v>766.7655786350149</v>
      </c>
      <c r="Q10" s="38">
        <f>Q5/(Q6/100)</f>
        <v>846.7202337472607</v>
      </c>
      <c r="R10" s="12">
        <f t="shared" si="2"/>
        <v>868.8159084061465</v>
      </c>
    </row>
    <row r="11" spans="1:13" s="13" customFormat="1" ht="12" customHeight="1">
      <c r="A11" s="55" t="s">
        <v>32</v>
      </c>
      <c r="B11" s="55"/>
      <c r="C11" s="55"/>
      <c r="D11" s="55"/>
      <c r="E11" s="55"/>
      <c r="F11" s="55"/>
      <c r="G11" s="55"/>
      <c r="H11" s="55"/>
      <c r="I11" s="15"/>
      <c r="J11" s="15"/>
      <c r="K11" s="15"/>
      <c r="L11" s="15"/>
      <c r="M11" s="15"/>
    </row>
    <row r="12" spans="1:15" s="3" customFormat="1" ht="12" customHeight="1">
      <c r="A12" s="9"/>
      <c r="B12" s="8"/>
      <c r="C12" s="8"/>
      <c r="D12" s="8"/>
      <c r="E12" s="8"/>
      <c r="F12" s="8"/>
      <c r="G12" s="23"/>
      <c r="H12" s="8"/>
      <c r="I12" s="8"/>
      <c r="J12" s="23"/>
      <c r="K12" s="8"/>
      <c r="L12" s="23"/>
      <c r="M12" s="23"/>
      <c r="N12" s="23"/>
      <c r="O12" s="8"/>
    </row>
    <row r="13" spans="1:13" s="13" customFormat="1" ht="12" customHeight="1">
      <c r="A13" s="52" t="s">
        <v>6</v>
      </c>
      <c r="B13" s="52"/>
      <c r="C13" s="52"/>
      <c r="D13" s="52"/>
      <c r="E13" s="52"/>
      <c r="F13" s="52"/>
      <c r="G13" s="52"/>
      <c r="H13" s="52"/>
      <c r="I13" s="14"/>
      <c r="J13" s="14"/>
      <c r="K13" s="14"/>
      <c r="L13" s="14"/>
      <c r="M13" s="14"/>
    </row>
    <row r="14" spans="1:13" s="13" customFormat="1" ht="49.5" customHeight="1">
      <c r="A14" s="48" t="s">
        <v>33</v>
      </c>
      <c r="B14" s="48"/>
      <c r="C14" s="48"/>
      <c r="D14" s="48"/>
      <c r="E14" s="48"/>
      <c r="F14" s="48"/>
      <c r="G14" s="44"/>
      <c r="H14" s="44"/>
      <c r="I14" s="42"/>
      <c r="J14" s="42"/>
      <c r="K14" s="14"/>
      <c r="L14" s="14"/>
      <c r="M14" s="14"/>
    </row>
    <row r="15" spans="1:13" s="13" customFormat="1" ht="25.5" customHeight="1">
      <c r="A15" s="48" t="s">
        <v>35</v>
      </c>
      <c r="B15" s="49"/>
      <c r="C15" s="49"/>
      <c r="D15" s="49"/>
      <c r="E15" s="49"/>
      <c r="F15" s="49"/>
      <c r="G15" s="49"/>
      <c r="H15" s="49"/>
      <c r="I15" s="49"/>
      <c r="J15" s="49"/>
      <c r="K15" s="14"/>
      <c r="L15" s="14"/>
      <c r="M15" s="14"/>
    </row>
    <row r="16" spans="1:13" s="13" customFormat="1" ht="15" customHeight="1">
      <c r="A16" s="24"/>
      <c r="B16" s="24"/>
      <c r="C16" s="24"/>
      <c r="D16" s="24"/>
      <c r="E16" s="24"/>
      <c r="F16" s="24"/>
      <c r="G16" s="29"/>
      <c r="H16" s="29"/>
      <c r="I16" s="14"/>
      <c r="J16" s="14"/>
      <c r="K16" s="14"/>
      <c r="L16" s="14"/>
      <c r="M16" s="14"/>
    </row>
    <row r="17" spans="1:8" s="13" customFormat="1" ht="12" customHeight="1">
      <c r="A17" s="54" t="s">
        <v>10</v>
      </c>
      <c r="B17" s="54"/>
      <c r="C17" s="54"/>
      <c r="D17" s="54"/>
      <c r="E17" s="54"/>
      <c r="F17" s="54"/>
      <c r="G17" s="54"/>
      <c r="H17" s="54"/>
    </row>
    <row r="18" spans="1:13" s="13" customFormat="1" ht="60.75" customHeight="1">
      <c r="A18" s="39" t="s">
        <v>31</v>
      </c>
      <c r="B18" s="40"/>
      <c r="C18" s="40"/>
      <c r="D18" s="40"/>
      <c r="E18" s="40"/>
      <c r="F18" s="40"/>
      <c r="G18" s="41"/>
      <c r="H18" s="41"/>
      <c r="I18" s="42"/>
      <c r="J18" s="42"/>
      <c r="K18" s="15"/>
      <c r="L18" s="15"/>
      <c r="M18" s="15"/>
    </row>
    <row r="19" spans="1:13" s="13" customFormat="1" ht="7.5" customHeight="1">
      <c r="A19" s="17"/>
      <c r="B19" s="17"/>
      <c r="C19" s="17"/>
      <c r="D19" s="17"/>
      <c r="E19" s="17"/>
      <c r="F19" s="17"/>
      <c r="G19" s="17"/>
      <c r="H19" s="17"/>
      <c r="I19" s="17"/>
      <c r="J19" s="17"/>
      <c r="K19" s="17"/>
      <c r="L19" s="17"/>
      <c r="M19" s="17"/>
    </row>
    <row r="20" spans="1:13" s="13" customFormat="1" ht="12" customHeight="1">
      <c r="A20" s="53" t="s">
        <v>11</v>
      </c>
      <c r="B20" s="41"/>
      <c r="C20" s="41"/>
      <c r="D20" s="41"/>
      <c r="E20" s="41"/>
      <c r="F20" s="41"/>
      <c r="G20" s="41"/>
      <c r="H20" s="41"/>
      <c r="I20" s="17"/>
      <c r="J20" s="17"/>
      <c r="K20" s="17"/>
      <c r="L20" s="17"/>
      <c r="M20" s="17"/>
    </row>
    <row r="21" spans="1:13" s="13" customFormat="1" ht="12" customHeight="1">
      <c r="A21" s="45" t="s">
        <v>2</v>
      </c>
      <c r="B21" s="44"/>
      <c r="C21" s="44"/>
      <c r="D21" s="44"/>
      <c r="E21" s="44"/>
      <c r="F21" s="44"/>
      <c r="G21" s="44"/>
      <c r="H21" s="44"/>
      <c r="I21" s="17"/>
      <c r="J21" s="17"/>
      <c r="K21" s="17"/>
      <c r="L21" s="17"/>
      <c r="M21" s="17"/>
    </row>
    <row r="22" spans="1:13" s="13" customFormat="1" ht="36" customHeight="1">
      <c r="A22" s="47" t="s">
        <v>37</v>
      </c>
      <c r="B22" s="47"/>
      <c r="C22" s="47"/>
      <c r="D22" s="47"/>
      <c r="E22" s="47"/>
      <c r="F22" s="47"/>
      <c r="G22" s="44"/>
      <c r="H22" s="44"/>
      <c r="I22" s="42"/>
      <c r="J22" s="42"/>
      <c r="K22" s="17"/>
      <c r="L22" s="17"/>
      <c r="M22" s="17"/>
    </row>
    <row r="23" spans="1:13" s="13" customFormat="1" ht="25.5" customHeight="1">
      <c r="A23" s="46" t="s">
        <v>36</v>
      </c>
      <c r="B23" s="47"/>
      <c r="C23" s="47"/>
      <c r="D23" s="47"/>
      <c r="E23" s="47"/>
      <c r="F23" s="47"/>
      <c r="G23" s="47"/>
      <c r="H23" s="47"/>
      <c r="I23" s="47"/>
      <c r="J23" s="47"/>
      <c r="K23" s="17"/>
      <c r="L23" s="17"/>
      <c r="M23" s="17"/>
    </row>
    <row r="24" spans="1:13" s="13" customFormat="1" ht="12" customHeight="1">
      <c r="A24" s="45" t="s">
        <v>3</v>
      </c>
      <c r="B24" s="44"/>
      <c r="C24" s="44"/>
      <c r="D24" s="44"/>
      <c r="E24" s="44"/>
      <c r="F24" s="44"/>
      <c r="G24" s="44"/>
      <c r="H24" s="44"/>
      <c r="I24" s="18"/>
      <c r="J24" s="18"/>
      <c r="K24" s="18"/>
      <c r="L24" s="18"/>
      <c r="M24" s="18"/>
    </row>
    <row r="25" spans="1:13" s="13" customFormat="1" ht="12" customHeight="1">
      <c r="A25" s="43" t="s">
        <v>38</v>
      </c>
      <c r="B25" s="44"/>
      <c r="C25" s="44"/>
      <c r="D25" s="44"/>
      <c r="E25" s="44"/>
      <c r="F25" s="44"/>
      <c r="G25" s="44"/>
      <c r="H25" s="44"/>
      <c r="I25" s="42"/>
      <c r="J25" s="42"/>
      <c r="K25" s="17"/>
      <c r="L25" s="17"/>
      <c r="M25" s="17"/>
    </row>
    <row r="26" spans="1:13" s="13" customFormat="1" ht="12" customHeight="1">
      <c r="A26" s="45" t="s">
        <v>4</v>
      </c>
      <c r="B26" s="44"/>
      <c r="C26" s="44"/>
      <c r="D26" s="44"/>
      <c r="E26" s="44"/>
      <c r="F26" s="44"/>
      <c r="G26" s="44"/>
      <c r="H26" s="44"/>
      <c r="I26" s="16"/>
      <c r="J26" s="16"/>
      <c r="K26" s="16"/>
      <c r="L26" s="16"/>
      <c r="M26" s="16"/>
    </row>
    <row r="27" spans="1:13" s="13" customFormat="1" ht="24" customHeight="1">
      <c r="A27" s="43" t="s">
        <v>5</v>
      </c>
      <c r="B27" s="44"/>
      <c r="C27" s="44"/>
      <c r="D27" s="44"/>
      <c r="E27" s="44"/>
      <c r="F27" s="44"/>
      <c r="G27" s="44"/>
      <c r="H27" s="44"/>
      <c r="I27" s="42"/>
      <c r="J27" s="42"/>
      <c r="K27" s="19"/>
      <c r="L27" s="19"/>
      <c r="M27" s="19"/>
    </row>
    <row r="28" spans="1:13" s="13" customFormat="1" ht="12" customHeight="1">
      <c r="A28" s="43" t="s">
        <v>39</v>
      </c>
      <c r="B28" s="44"/>
      <c r="C28" s="44"/>
      <c r="D28" s="44"/>
      <c r="E28" s="44"/>
      <c r="F28" s="44"/>
      <c r="G28" s="44"/>
      <c r="H28" s="44"/>
      <c r="I28" s="42"/>
      <c r="J28" s="42"/>
      <c r="K28" s="20"/>
      <c r="L28" s="20"/>
      <c r="M28" s="20"/>
    </row>
    <row r="29" spans="1:13" s="13" customFormat="1" ht="12" customHeight="1">
      <c r="A29" s="1"/>
      <c r="B29" s="21"/>
      <c r="C29" s="21"/>
      <c r="D29" s="21"/>
      <c r="E29" s="21"/>
      <c r="F29" s="21"/>
      <c r="G29" s="21"/>
      <c r="H29" s="21"/>
      <c r="I29" s="21"/>
      <c r="J29" s="21"/>
      <c r="K29" s="21"/>
      <c r="L29" s="21"/>
      <c r="M29" s="21"/>
    </row>
    <row r="30" spans="1:13" s="13" customFormat="1" ht="12" customHeight="1">
      <c r="A30" s="1"/>
      <c r="B30" s="21"/>
      <c r="C30" s="21"/>
      <c r="D30" s="21"/>
      <c r="E30" s="21"/>
      <c r="F30" s="21"/>
      <c r="G30" s="21"/>
      <c r="H30" s="21"/>
      <c r="I30" s="21"/>
      <c r="J30" s="21"/>
      <c r="K30" s="21"/>
      <c r="L30" s="21"/>
      <c r="M30" s="21"/>
    </row>
    <row r="31" spans="1:13" s="13" customFormat="1" ht="12" customHeight="1">
      <c r="A31" s="1"/>
      <c r="B31" s="20"/>
      <c r="C31" s="20"/>
      <c r="D31" s="20"/>
      <c r="E31" s="20"/>
      <c r="F31" s="20"/>
      <c r="G31" s="20"/>
      <c r="H31" s="20"/>
      <c r="I31" s="20"/>
      <c r="J31" s="20"/>
      <c r="K31" s="20"/>
      <c r="L31" s="20"/>
      <c r="M31" s="20"/>
    </row>
    <row r="32" spans="1:13" s="13" customFormat="1" ht="12" customHeight="1">
      <c r="A32" s="1"/>
      <c r="B32" s="21"/>
      <c r="C32" s="21"/>
      <c r="D32" s="21"/>
      <c r="E32" s="21"/>
      <c r="F32" s="21"/>
      <c r="G32" s="21"/>
      <c r="H32" s="21"/>
      <c r="I32" s="21"/>
      <c r="J32" s="21"/>
      <c r="K32" s="21"/>
      <c r="L32" s="21"/>
      <c r="M32" s="21"/>
    </row>
    <row r="33" spans="1:13" s="13" customFormat="1" ht="12" customHeight="1">
      <c r="A33" s="1"/>
      <c r="B33" s="20"/>
      <c r="C33" s="20"/>
      <c r="D33" s="20"/>
      <c r="E33" s="20"/>
      <c r="F33" s="20"/>
      <c r="G33" s="20"/>
      <c r="H33" s="20"/>
      <c r="I33" s="20"/>
      <c r="J33" s="20"/>
      <c r="K33" s="20"/>
      <c r="L33" s="20"/>
      <c r="M33" s="20"/>
    </row>
    <row r="34" spans="1:13" s="13" customFormat="1" ht="12" customHeight="1">
      <c r="A34" s="1"/>
      <c r="B34" s="21"/>
      <c r="C34" s="21"/>
      <c r="D34" s="21"/>
      <c r="E34" s="21"/>
      <c r="F34" s="21"/>
      <c r="G34" s="21"/>
      <c r="H34" s="21"/>
      <c r="I34" s="21"/>
      <c r="J34" s="21"/>
      <c r="K34" s="21"/>
      <c r="L34" s="21"/>
      <c r="M34" s="21"/>
    </row>
    <row r="35" spans="1:13" s="13" customFormat="1" ht="12" customHeight="1">
      <c r="A35" s="1"/>
      <c r="B35" s="21"/>
      <c r="C35" s="21"/>
      <c r="D35" s="21"/>
      <c r="E35" s="21"/>
      <c r="F35" s="21"/>
      <c r="G35" s="21"/>
      <c r="H35" s="21"/>
      <c r="I35" s="21"/>
      <c r="J35" s="21"/>
      <c r="K35" s="21"/>
      <c r="L35" s="21"/>
      <c r="M35" s="21"/>
    </row>
  </sheetData>
  <mergeCells count="16">
    <mergeCell ref="A15:J15"/>
    <mergeCell ref="A1:Q1"/>
    <mergeCell ref="A22:J22"/>
    <mergeCell ref="A25:J25"/>
    <mergeCell ref="A21:H21"/>
    <mergeCell ref="A13:H13"/>
    <mergeCell ref="A20:H20"/>
    <mergeCell ref="A17:H17"/>
    <mergeCell ref="A11:H11"/>
    <mergeCell ref="A14:J14"/>
    <mergeCell ref="A18:J18"/>
    <mergeCell ref="A27:J27"/>
    <mergeCell ref="A28:J28"/>
    <mergeCell ref="A24:H24"/>
    <mergeCell ref="A26:H26"/>
    <mergeCell ref="A23:J23"/>
  </mergeCells>
  <printOptions/>
  <pageMargins left="1" right="1" top="1" bottom="1" header="0.5" footer="0.5"/>
  <pageSetup fitToHeight="1" fitToWidth="1" horizontalDpi="300" verticalDpi="3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2004-10-18T20:44:19Z</cp:lastPrinted>
  <dcterms:created xsi:type="dcterms:W3CDTF">1999-06-04T16:21:35Z</dcterms:created>
  <dcterms:modified xsi:type="dcterms:W3CDTF">2004-12-28T15:31:58Z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2088836375</vt:i4>
  </property>
  <property fmtid="{D5CDD505-2E9C-101B-9397-08002B2CF9AE}" pid="3" name="_EmailSubject">
    <vt:lpwstr>More NTS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