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6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<sst xmlns="http://schemas.openxmlformats.org/spreadsheetml/2006/main" count="121" uniqueCount="105">
  <si>
    <t>TABLE 1</t>
  </si>
  <si>
    <t xml:space="preserve"> </t>
  </si>
  <si>
    <t>(Thousand metric tons unless otherwise specified)</t>
  </si>
  <si>
    <t>Commodity</t>
  </si>
  <si>
    <t>Alumina:</t>
  </si>
  <si>
    <t>r</t>
  </si>
  <si>
    <t>Bauxite:</t>
  </si>
  <si>
    <t xml:space="preserve">Cement </t>
  </si>
  <si>
    <t>thousand carats</t>
  </si>
  <si>
    <t>kilograms</t>
  </si>
  <si>
    <t>carats</t>
  </si>
  <si>
    <t>TABLE  2</t>
  </si>
  <si>
    <t>Annual capacity</t>
  </si>
  <si>
    <t>Alumina</t>
  </si>
  <si>
    <t>Bauxite</t>
  </si>
  <si>
    <t>14,000,000.</t>
  </si>
  <si>
    <t>Do.</t>
  </si>
  <si>
    <t>Cement</t>
  </si>
  <si>
    <t>Diamond</t>
  </si>
  <si>
    <t>Aredor Mine</t>
  </si>
  <si>
    <t>Gold</t>
  </si>
  <si>
    <t>9,300 gold.</t>
  </si>
  <si>
    <t>do.</t>
  </si>
  <si>
    <t>Lero-Karta Mine</t>
  </si>
  <si>
    <t>Kiniero Mine</t>
  </si>
  <si>
    <t>(Metric tons unless otherwise specified)</t>
  </si>
  <si>
    <t>Government, 44%)</t>
  </si>
  <si>
    <t>1,700 gold.</t>
  </si>
  <si>
    <t>3,500 gold.</t>
  </si>
  <si>
    <t xml:space="preserve">360,000. </t>
  </si>
  <si>
    <t xml:space="preserve">Kamsar and Sangaredi </t>
  </si>
  <si>
    <t>Aredor-First City Mining Company (Government,</t>
  </si>
  <si>
    <t>38,000.</t>
  </si>
  <si>
    <t>Artisanal miners</t>
  </si>
  <si>
    <t>Mainly in Banankoro</t>
  </si>
  <si>
    <t>700,000.</t>
  </si>
  <si>
    <r>
      <t>2004</t>
    </r>
    <r>
      <rPr>
        <vertAlign val="superscript"/>
        <sz val="8"/>
        <color indexed="8"/>
        <rFont val="Times"/>
        <family val="1"/>
      </rPr>
      <t>e</t>
    </r>
  </si>
  <si>
    <r>
      <t>2</t>
    </r>
    <r>
      <rPr>
        <sz val="8"/>
        <color indexed="8"/>
        <rFont val="Times"/>
        <family val="1"/>
      </rPr>
      <t>In addition to the commodities listed, Guinea produced modest quantities of crude construction materials (clays, sand and gravel, and stone), but</t>
    </r>
  </si>
  <si>
    <t xml:space="preserve">Location of main facilities </t>
  </si>
  <si>
    <t>3,000,000.</t>
  </si>
  <si>
    <r>
      <t>2003</t>
    </r>
    <r>
      <rPr>
        <strike/>
        <vertAlign val="superscript"/>
        <sz val="8"/>
        <color indexed="8"/>
        <rFont val="Times"/>
        <family val="1"/>
      </rPr>
      <t>e</t>
    </r>
  </si>
  <si>
    <r>
      <t>2005</t>
    </r>
    <r>
      <rPr>
        <vertAlign val="superscript"/>
        <sz val="8"/>
        <color indexed="8"/>
        <rFont val="Times"/>
        <family val="1"/>
      </rPr>
      <t>e</t>
    </r>
  </si>
  <si>
    <t>Ciments de Guinée (Holcim Ltd., 51%, and</t>
  </si>
  <si>
    <t>2,800,000.</t>
  </si>
  <si>
    <r>
      <t>Commodity</t>
    </r>
    <r>
      <rPr>
        <vertAlign val="superscript"/>
        <sz val="8"/>
        <color indexed="8"/>
        <rFont val="Times"/>
        <family val="1"/>
      </rPr>
      <t>2</t>
    </r>
  </si>
  <si>
    <t xml:space="preserve">Compagnie des Bauxites de Guinée (CBG) </t>
  </si>
  <si>
    <t>Société d'Exploitation Minière d'Afrique de l'Ouest</t>
  </si>
  <si>
    <t>9,000,000 ore;</t>
  </si>
  <si>
    <t>1,100,000 ore;</t>
  </si>
  <si>
    <t>400,000 ore;</t>
  </si>
  <si>
    <r>
      <t>GUINEA: PRODUCTION OF MINERAL COMMODITIES</t>
    </r>
    <r>
      <rPr>
        <vertAlign val="superscript"/>
        <sz val="8"/>
        <color indexed="8"/>
        <rFont val="Times"/>
        <family val="1"/>
      </rPr>
      <t>1</t>
    </r>
  </si>
  <si>
    <t>85%, and Government, 15%)</t>
  </si>
  <si>
    <t>Group, 10%)]</t>
  </si>
  <si>
    <t>Alcoa Inc., 45%; Alcan Inc., 45%; and Dadco</t>
  </si>
  <si>
    <t xml:space="preserve">15%, and Trivalence Mining Corporation, 85%) </t>
  </si>
  <si>
    <t>Guinée (Semafo Inc., 85%, and Government, 15%)</t>
  </si>
  <si>
    <r>
      <t>7</t>
    </r>
    <r>
      <rPr>
        <sz val="8"/>
        <color indexed="8"/>
        <rFont val="Times"/>
        <family val="1"/>
      </rPr>
      <t>Production is approximately 70% to 80% gem quality.</t>
    </r>
  </si>
  <si>
    <r>
      <t>Diamond</t>
    </r>
    <r>
      <rPr>
        <vertAlign val="superscript"/>
        <sz val="8"/>
        <color indexed="8"/>
        <rFont val="Times"/>
        <family val="1"/>
      </rPr>
      <t>7, 8</t>
    </r>
  </si>
  <si>
    <r>
      <t>Gold</t>
    </r>
    <r>
      <rPr>
        <vertAlign val="superscript"/>
        <sz val="8"/>
        <color indexed="8"/>
        <rFont val="Times"/>
        <family val="1"/>
      </rPr>
      <t>8</t>
    </r>
  </si>
  <si>
    <t>NA</t>
  </si>
  <si>
    <t>e</t>
  </si>
  <si>
    <r>
      <t>9</t>
    </r>
    <r>
      <rPr>
        <sz val="8"/>
        <color indexed="8"/>
        <rFont val="Times"/>
        <family val="1"/>
      </rPr>
      <t>Kimberley Process Certification Scheme.</t>
    </r>
  </si>
  <si>
    <t>r, 9</t>
  </si>
  <si>
    <t>r, 3</t>
  </si>
  <si>
    <r>
      <t>4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</si>
  <si>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>Metallurgical ore plus calcinable ore estimated to be 13% water.</t>
    </r>
  </si>
  <si>
    <r>
      <t>6</t>
    </r>
    <r>
      <rPr>
        <sz val="8"/>
        <color indexed="8"/>
        <rFont val="Times"/>
        <family val="1"/>
      </rPr>
      <t>Data are for wet-basis ore estimated to be 13% water reduced to dry basis estimated to be 3% water.</t>
    </r>
  </si>
  <si>
    <t xml:space="preserve">Alumina Company of Guinea [OAO Russian </t>
  </si>
  <si>
    <t>Compagnie des Bauxites de Kindia (CBK) [OAO</t>
  </si>
  <si>
    <t>Russian Aluminium (RUSAL), 100%]</t>
  </si>
  <si>
    <t>Lefa Mine</t>
  </si>
  <si>
    <t>Friguia plant, Fria Prefecture</t>
  </si>
  <si>
    <t>Debele Mine, Kindia Prefecture</t>
  </si>
  <si>
    <t>Friguia Mine, Fria Prefecture</t>
  </si>
  <si>
    <t>Plant at Conakry city</t>
  </si>
  <si>
    <t>Société Minière de Dinguiraye (Guinor Gold Corp.,</t>
  </si>
  <si>
    <r>
      <t>1</t>
    </r>
    <r>
      <rPr>
        <sz val="8"/>
        <color indexed="8"/>
        <rFont val="Times"/>
        <family val="1"/>
      </rPr>
      <t>Table includes data available through November 19, 2007.</t>
    </r>
  </si>
  <si>
    <t>GUINEA: STRUCTURE OF THE MINERAL INDUSTRY IN 2006</t>
  </si>
  <si>
    <t>Aluminium (RUSAL), 100%]</t>
  </si>
  <si>
    <t>Siguiri Mine, 800 kilometers</t>
  </si>
  <si>
    <t>from Conakry</t>
  </si>
  <si>
    <t>640,000.</t>
  </si>
  <si>
    <t>10,900 gold.</t>
  </si>
  <si>
    <t>[Halco Mining Inc., 51%, and Government, 49%</t>
  </si>
  <si>
    <t>Crew Gold Corp., 100%</t>
  </si>
  <si>
    <t>Production:</t>
  </si>
  <si>
    <t>Hydrate</t>
  </si>
  <si>
    <t>Shipments, calcined</t>
  </si>
  <si>
    <t>Calcined</t>
  </si>
  <si>
    <t>Mine production:</t>
  </si>
  <si>
    <t>Shipments (dry basis):</t>
  </si>
  <si>
    <r>
      <t>Wet basis</t>
    </r>
    <r>
      <rPr>
        <vertAlign val="superscript"/>
        <sz val="8"/>
        <color indexed="8"/>
        <rFont val="Times"/>
        <family val="1"/>
      </rPr>
      <t>5</t>
    </r>
  </si>
  <si>
    <r>
      <t>Dry basis</t>
    </r>
    <r>
      <rPr>
        <vertAlign val="superscript"/>
        <sz val="8"/>
        <color indexed="8"/>
        <rFont val="Times"/>
        <family val="1"/>
      </rPr>
      <t>e,</t>
    </r>
    <r>
      <rPr>
        <sz val="8"/>
        <color indexed="8"/>
        <rFont val="Times"/>
        <family val="1"/>
      </rPr>
      <t xml:space="preserve"> </t>
    </r>
    <r>
      <rPr>
        <vertAlign val="superscript"/>
        <sz val="8"/>
        <color indexed="8"/>
        <rFont val="Times"/>
        <family val="1"/>
      </rPr>
      <t>6</t>
    </r>
  </si>
  <si>
    <t>Metallurgical</t>
  </si>
  <si>
    <r>
      <t>Salt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</si>
  <si>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digits.  NA not available.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</si>
  <si>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8</t>
    </r>
    <r>
      <rPr>
        <sz val="8"/>
        <color indexed="8"/>
        <rFont val="Times"/>
        <family val="1"/>
      </rPr>
      <t>Figures include artisanal production.</t>
    </r>
  </si>
  <si>
    <t>information is inadequate to make reliable estimates of output.</t>
  </si>
  <si>
    <r>
      <t>3</t>
    </r>
    <r>
      <rPr>
        <sz val="8"/>
        <color indexed="8"/>
        <rFont val="Times"/>
        <family val="1"/>
      </rPr>
      <t>Reported by the Ministère de l'Économie, des Finances et du Plan.</t>
    </r>
  </si>
  <si>
    <t>Société Ashanti de Guinée (AngloGold Ashanti Ltd.,</t>
  </si>
  <si>
    <t>(Halco Mining is a consortium formed by</t>
  </si>
  <si>
    <t>Major operating companies and major equity owners</t>
  </si>
  <si>
    <t>This icon is linked to an embedded text document. Double-click on the icon to open the document.</t>
  </si>
  <si>
    <t>USGS Minerals Yearbook 2006, Volume III – Guinea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</si>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</sst>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00"/>
  </numFmts>
  <fonts count="8">
    <font>
      <sz val="10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10"/>
      <color indexed="8"/>
      <name val="Times"/>
      <family val="1"/>
    </font>
    <font>
      <strike/>
      <vertAlign val="superscript"/>
      <sz val="8"/>
      <color indexed="8"/>
      <name val="Times"/>
      <family val="1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Continuous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1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" fontId="1" fillId="0" borderId="2" xfId="0" applyNumberFormat="1" applyFont="1" applyFill="1" applyBorder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0" borderId="3" xfId="0" applyFont="1" applyBorder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3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left" vertical="center" indent="1"/>
      <protection/>
    </xf>
    <xf numFmtId="0" fontId="1" fillId="0" borderId="2" xfId="0" applyFont="1" applyBorder="1" applyAlignment="1" applyProtection="1">
      <alignment horizontal="left" vertical="center" indent="1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left" vertical="center" indent="1"/>
      <protection/>
    </xf>
    <xf numFmtId="0" fontId="1" fillId="0" borderId="4" xfId="0" applyFont="1" applyBorder="1" applyAlignment="1" applyProtection="1">
      <alignment vertical="center"/>
      <protection/>
    </xf>
    <xf numFmtId="37" fontId="2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2" xfId="0" applyNumberFormat="1" applyFont="1" applyBorder="1" applyAlignment="1" applyProtection="1">
      <alignment horizontal="left" vertical="center"/>
      <protection/>
    </xf>
    <xf numFmtId="49" fontId="1" fillId="0" borderId="4" xfId="0" applyNumberFormat="1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 indent="1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49" fontId="1" fillId="0" borderId="5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3" fontId="1" fillId="0" borderId="4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horizontal="left" vertical="center"/>
      <protection/>
    </xf>
    <xf numFmtId="37" fontId="2" fillId="0" borderId="4" xfId="0" applyNumberFormat="1" applyFont="1" applyFill="1" applyBorder="1" applyAlignment="1" applyProtection="1">
      <alignment horizontal="left" vertical="center"/>
      <protection/>
    </xf>
    <xf numFmtId="3" fontId="1" fillId="0" borderId="3" xfId="0" applyNumberFormat="1" applyFont="1" applyFill="1" applyBorder="1" applyAlignment="1" applyProtection="1">
      <alignment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right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4" xfId="0" applyNumberFormat="1" applyFont="1" applyBorder="1" applyAlignment="1" applyProtection="1">
      <alignment horizontal="left" vertical="center" indent="1"/>
      <protection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49" fontId="1" fillId="0" borderId="6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3" xfId="0" applyNumberFormat="1" applyFont="1" applyBorder="1" applyAlignment="1" applyProtection="1">
      <alignment vertical="center"/>
      <protection/>
    </xf>
    <xf numFmtId="49" fontId="1" fillId="0" borderId="2" xfId="0" applyNumberFormat="1" applyFont="1" applyBorder="1" applyAlignment="1" applyProtection="1">
      <alignment vertical="center"/>
      <protection/>
    </xf>
    <xf numFmtId="49" fontId="1" fillId="0" borderId="4" xfId="0" applyNumberFormat="1" applyFont="1" applyBorder="1" applyAlignment="1" applyProtection="1">
      <alignment vertical="center"/>
      <protection/>
    </xf>
    <xf numFmtId="49" fontId="1" fillId="0" borderId="2" xfId="0" applyNumberFormat="1" applyFont="1" applyBorder="1" applyAlignment="1" applyProtection="1">
      <alignment horizontal="right" vertical="center"/>
      <protection/>
    </xf>
    <xf numFmtId="49" fontId="1" fillId="0" borderId="4" xfId="0" applyNumberFormat="1" applyFont="1" applyBorder="1" applyAlignment="1" applyProtection="1">
      <alignment horizontal="right" vertical="center"/>
      <protection/>
    </xf>
    <xf numFmtId="49" fontId="1" fillId="0" borderId="5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0" fontId="1" fillId="0" borderId="1" xfId="0" applyFont="1" applyFill="1" applyBorder="1" applyAlignment="1" applyProtection="1">
      <alignment horizontal="left" vertical="center" indent="2"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19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95" customWidth="1"/>
  </cols>
  <sheetData>
    <row r="1" spans="1:12" ht="11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1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1.25" customHeight="1">
      <c r="A6" s="97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1.25" customHeight="1">
      <c r="A7" s="99" t="s">
        <v>103</v>
      </c>
      <c r="B7" s="99"/>
      <c r="C7" s="99"/>
      <c r="D7" s="99"/>
      <c r="E7" s="99"/>
      <c r="F7" s="99"/>
      <c r="G7" s="99"/>
      <c r="H7" s="96"/>
      <c r="I7" s="96"/>
      <c r="J7" s="96"/>
      <c r="K7" s="96"/>
      <c r="L7" s="96"/>
    </row>
    <row r="8" spans="1:12" ht="11.25" customHeight="1">
      <c r="A8" s="98" t="s">
        <v>104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1.2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ht="11.25" customHeight="1">
      <c r="A10" s="97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11.2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11.25" customHeight="1">
      <c r="A12" s="97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1.2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11.25" customHeight="1">
      <c r="A14" s="9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1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11.25" customHeight="1">
      <c r="A16" s="98" t="s">
        <v>102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3959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M1"/>
    </sheetView>
  </sheetViews>
  <sheetFormatPr defaultColWidth="9.140625" defaultRowHeight="12.75" customHeight="1"/>
  <cols>
    <col min="1" max="1" width="20.7109375" style="44" customWidth="1"/>
    <col min="2" max="2" width="13.28125" style="44" customWidth="1"/>
    <col min="3" max="3" width="1.7109375" style="44" customWidth="1"/>
    <col min="4" max="4" width="8.28125" style="44" customWidth="1"/>
    <col min="5" max="5" width="2.7109375" style="44" customWidth="1"/>
    <col min="6" max="6" width="8.7109375" style="44" customWidth="1"/>
    <col min="7" max="7" width="2.7109375" style="44" customWidth="1"/>
    <col min="8" max="8" width="8.7109375" style="44" customWidth="1"/>
    <col min="9" max="9" width="2.7109375" style="44" customWidth="1"/>
    <col min="10" max="10" width="8.7109375" style="44" customWidth="1"/>
    <col min="11" max="11" width="2.7109375" style="44" customWidth="1"/>
    <col min="12" max="12" width="8.7109375" style="44" customWidth="1"/>
    <col min="13" max="13" width="1.421875" style="53" customWidth="1"/>
    <col min="14" max="16384" width="9.140625" style="44" customWidth="1"/>
  </cols>
  <sheetData>
    <row r="1" spans="1:13" ht="11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1.25" customHeight="1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1.2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1.2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1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2" customHeight="1">
      <c r="A6" s="90" t="s">
        <v>44</v>
      </c>
      <c r="B6" s="90"/>
      <c r="C6" s="1"/>
      <c r="D6" s="3">
        <v>2002</v>
      </c>
      <c r="E6" s="4"/>
      <c r="F6" s="3" t="s">
        <v>40</v>
      </c>
      <c r="G6" s="4"/>
      <c r="H6" s="3" t="s">
        <v>36</v>
      </c>
      <c r="I6" s="4"/>
      <c r="J6" s="3" t="s">
        <v>41</v>
      </c>
      <c r="K6" s="45"/>
      <c r="L6" s="3">
        <v>2006</v>
      </c>
      <c r="M6" s="45"/>
    </row>
    <row r="7" spans="1:13" ht="11.25" customHeight="1">
      <c r="A7" s="54" t="s">
        <v>4</v>
      </c>
      <c r="B7" s="54"/>
      <c r="C7" s="83"/>
      <c r="D7" s="6"/>
      <c r="E7" s="5"/>
      <c r="F7" s="6"/>
      <c r="G7" s="5"/>
      <c r="H7" s="6"/>
      <c r="I7" s="5"/>
      <c r="J7" s="6"/>
      <c r="K7" s="46"/>
      <c r="L7" s="6"/>
      <c r="M7" s="46"/>
    </row>
    <row r="8" spans="1:13" ht="11.25" customHeight="1">
      <c r="A8" s="78" t="s">
        <v>85</v>
      </c>
      <c r="B8" s="80"/>
      <c r="C8" s="83"/>
      <c r="D8" s="8"/>
      <c r="E8" s="61"/>
      <c r="F8" s="8"/>
      <c r="G8" s="61"/>
      <c r="H8" s="8"/>
      <c r="I8" s="61"/>
      <c r="J8" s="8"/>
      <c r="K8" s="62"/>
      <c r="L8" s="8"/>
      <c r="M8" s="62"/>
    </row>
    <row r="9" spans="1:13" ht="11.25" customHeight="1">
      <c r="A9" s="79" t="s">
        <v>86</v>
      </c>
      <c r="B9" s="80"/>
      <c r="C9" s="55"/>
      <c r="D9" s="8">
        <v>44</v>
      </c>
      <c r="E9" s="9"/>
      <c r="F9" s="8">
        <v>8</v>
      </c>
      <c r="G9" s="30"/>
      <c r="H9" s="8">
        <v>10</v>
      </c>
      <c r="I9" s="30"/>
      <c r="J9" s="8">
        <v>10</v>
      </c>
      <c r="K9" s="30"/>
      <c r="L9" s="8">
        <v>6</v>
      </c>
      <c r="M9" s="30" t="s">
        <v>60</v>
      </c>
    </row>
    <row r="10" spans="1:13" ht="11.25" customHeight="1">
      <c r="A10" s="79" t="s">
        <v>88</v>
      </c>
      <c r="B10" s="80"/>
      <c r="C10" s="4"/>
      <c r="D10" s="11">
        <v>680</v>
      </c>
      <c r="E10" s="10"/>
      <c r="F10" s="11">
        <v>730</v>
      </c>
      <c r="G10" s="10"/>
      <c r="H10" s="11">
        <v>877</v>
      </c>
      <c r="I10" s="10"/>
      <c r="J10" s="11">
        <v>730</v>
      </c>
      <c r="K10" s="10"/>
      <c r="L10" s="11">
        <v>567</v>
      </c>
      <c r="M10" s="10">
        <v>3</v>
      </c>
    </row>
    <row r="11" spans="1:13" ht="11.25" customHeight="1">
      <c r="A11" s="78" t="s">
        <v>87</v>
      </c>
      <c r="B11" s="80"/>
      <c r="C11" s="4"/>
      <c r="D11" s="11">
        <v>724</v>
      </c>
      <c r="E11" s="13"/>
      <c r="F11" s="11">
        <v>738</v>
      </c>
      <c r="G11" s="13"/>
      <c r="H11" s="11">
        <v>887</v>
      </c>
      <c r="I11" s="13"/>
      <c r="J11" s="11">
        <v>740</v>
      </c>
      <c r="K11" s="10">
        <v>4</v>
      </c>
      <c r="L11" s="65" t="s">
        <v>59</v>
      </c>
      <c r="M11" s="10"/>
    </row>
    <row r="12" spans="1:13" ht="11.25" customHeight="1">
      <c r="A12" s="2" t="s">
        <v>6</v>
      </c>
      <c r="B12" s="80"/>
      <c r="C12" s="82"/>
      <c r="D12" s="6"/>
      <c r="E12" s="14"/>
      <c r="F12" s="6"/>
      <c r="G12" s="14"/>
      <c r="H12" s="6"/>
      <c r="I12" s="14"/>
      <c r="J12" s="6"/>
      <c r="K12" s="48"/>
      <c r="L12" s="6"/>
      <c r="M12" s="48"/>
    </row>
    <row r="13" spans="1:13" ht="11.25" customHeight="1">
      <c r="A13" s="78" t="s">
        <v>89</v>
      </c>
      <c r="B13" s="80"/>
      <c r="C13" s="83"/>
      <c r="D13" s="8"/>
      <c r="E13" s="7"/>
      <c r="F13" s="8"/>
      <c r="G13" s="7"/>
      <c r="H13" s="8"/>
      <c r="I13" s="7"/>
      <c r="J13" s="8"/>
      <c r="K13" s="9"/>
      <c r="L13" s="8"/>
      <c r="M13" s="9"/>
    </row>
    <row r="14" spans="1:13" ht="11.25" customHeight="1">
      <c r="A14" s="79" t="s">
        <v>91</v>
      </c>
      <c r="B14" s="80"/>
      <c r="C14" s="55"/>
      <c r="D14" s="47">
        <v>17480</v>
      </c>
      <c r="E14" s="49"/>
      <c r="F14" s="47">
        <v>17044</v>
      </c>
      <c r="G14" s="49">
        <v>4</v>
      </c>
      <c r="H14" s="47">
        <v>17200</v>
      </c>
      <c r="I14" s="49"/>
      <c r="J14" s="47">
        <v>16817</v>
      </c>
      <c r="K14" s="49" t="s">
        <v>63</v>
      </c>
      <c r="L14" s="47">
        <v>16956</v>
      </c>
      <c r="M14" s="49">
        <v>3</v>
      </c>
    </row>
    <row r="15" spans="1:13" ht="12" customHeight="1">
      <c r="A15" s="79" t="s">
        <v>92</v>
      </c>
      <c r="B15" s="80"/>
      <c r="C15" s="4"/>
      <c r="D15" s="50">
        <v>15300</v>
      </c>
      <c r="E15" s="51"/>
      <c r="F15" s="50">
        <v>15000</v>
      </c>
      <c r="G15" s="51"/>
      <c r="H15" s="8">
        <v>15254</v>
      </c>
      <c r="I15" s="30">
        <v>4</v>
      </c>
      <c r="J15" s="50">
        <f>ROUND(J14*0.87,-2)</f>
        <v>14600</v>
      </c>
      <c r="K15" s="30" t="s">
        <v>5</v>
      </c>
      <c r="L15" s="50">
        <f>ROUND(L14*0.87,-2)</f>
        <v>14800</v>
      </c>
      <c r="M15" s="30"/>
    </row>
    <row r="16" spans="1:13" ht="11.25" customHeight="1">
      <c r="A16" s="78" t="s">
        <v>90</v>
      </c>
      <c r="B16" s="80"/>
      <c r="C16" s="82"/>
      <c r="D16" s="15"/>
      <c r="E16" s="16"/>
      <c r="F16" s="15"/>
      <c r="G16" s="16"/>
      <c r="H16" s="15"/>
      <c r="I16" s="16"/>
      <c r="J16" s="15"/>
      <c r="K16" s="52"/>
      <c r="L16" s="15"/>
      <c r="M16" s="52"/>
    </row>
    <row r="17" spans="1:13" ht="11.25" customHeight="1">
      <c r="A17" s="79" t="s">
        <v>93</v>
      </c>
      <c r="B17" s="80"/>
      <c r="C17" s="55"/>
      <c r="D17" s="8">
        <v>14087</v>
      </c>
      <c r="E17" s="7"/>
      <c r="F17" s="8">
        <v>13939</v>
      </c>
      <c r="G17" s="30">
        <v>4</v>
      </c>
      <c r="H17" s="8">
        <v>14100</v>
      </c>
      <c r="I17" s="30"/>
      <c r="J17" s="8">
        <v>14100</v>
      </c>
      <c r="K17" s="30"/>
      <c r="L17" s="66" t="s">
        <v>59</v>
      </c>
      <c r="M17" s="30"/>
    </row>
    <row r="18" spans="1:13" ht="11.25" customHeight="1">
      <c r="A18" s="2" t="s">
        <v>7</v>
      </c>
      <c r="B18" s="80"/>
      <c r="C18" s="4"/>
      <c r="D18" s="11">
        <v>360</v>
      </c>
      <c r="E18" s="10"/>
      <c r="F18" s="11">
        <v>360</v>
      </c>
      <c r="G18" s="10"/>
      <c r="H18" s="11">
        <v>360</v>
      </c>
      <c r="I18" s="10"/>
      <c r="J18" s="11">
        <v>360</v>
      </c>
      <c r="K18" s="10"/>
      <c r="L18" s="11">
        <v>360</v>
      </c>
      <c r="M18" s="10"/>
    </row>
    <row r="19" spans="1:13" ht="11.25" customHeight="1">
      <c r="A19" s="2" t="s">
        <v>57</v>
      </c>
      <c r="B19" s="81" t="s">
        <v>8</v>
      </c>
      <c r="C19" s="4"/>
      <c r="D19" s="11">
        <v>491</v>
      </c>
      <c r="E19" s="10"/>
      <c r="F19" s="11">
        <v>666</v>
      </c>
      <c r="G19" s="10"/>
      <c r="H19" s="11">
        <v>674</v>
      </c>
      <c r="I19" s="10" t="s">
        <v>62</v>
      </c>
      <c r="J19" s="11">
        <v>549</v>
      </c>
      <c r="K19" s="10" t="s">
        <v>62</v>
      </c>
      <c r="L19" s="11">
        <v>474</v>
      </c>
      <c r="M19" s="10">
        <v>9</v>
      </c>
    </row>
    <row r="20" spans="1:13" ht="11.25" customHeight="1">
      <c r="A20" s="2" t="s">
        <v>58</v>
      </c>
      <c r="B20" s="81" t="s">
        <v>9</v>
      </c>
      <c r="C20" s="4"/>
      <c r="D20" s="11">
        <v>16815</v>
      </c>
      <c r="E20" s="12"/>
      <c r="F20" s="11">
        <v>16622</v>
      </c>
      <c r="G20" s="10">
        <v>4</v>
      </c>
      <c r="H20" s="11">
        <v>11100</v>
      </c>
      <c r="I20" s="10"/>
      <c r="J20" s="11">
        <v>25097</v>
      </c>
      <c r="K20" s="10" t="s">
        <v>63</v>
      </c>
      <c r="L20" s="11">
        <v>18147</v>
      </c>
      <c r="M20" s="10">
        <v>3</v>
      </c>
    </row>
    <row r="21" spans="1:13" ht="11.25" customHeight="1">
      <c r="A21" s="2" t="s">
        <v>94</v>
      </c>
      <c r="B21" s="80"/>
      <c r="C21" s="4" t="s">
        <v>1</v>
      </c>
      <c r="D21" s="15">
        <v>15</v>
      </c>
      <c r="E21" s="16"/>
      <c r="F21" s="15">
        <v>15</v>
      </c>
      <c r="G21" s="16"/>
      <c r="H21" s="15">
        <v>15</v>
      </c>
      <c r="I21" s="16"/>
      <c r="J21" s="15">
        <v>15</v>
      </c>
      <c r="K21" s="52"/>
      <c r="L21" s="15">
        <v>15</v>
      </c>
      <c r="M21" s="52"/>
    </row>
    <row r="22" spans="1:13" ht="11.25" customHeight="1">
      <c r="A22" s="88" t="s">
        <v>95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1.25" customHeight="1">
      <c r="A23" s="84" t="s">
        <v>76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1.25" customHeight="1">
      <c r="A24" s="84" t="s">
        <v>37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1.25" customHeight="1">
      <c r="A25" s="89" t="s">
        <v>97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 ht="11.25" customHeight="1">
      <c r="A26" s="91" t="s">
        <v>98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11.25" customHeight="1">
      <c r="A27" s="84" t="s">
        <v>64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1.25" customHeight="1">
      <c r="A28" s="84" t="s">
        <v>65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11.25" customHeight="1">
      <c r="A29" s="84" t="s">
        <v>66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11.25" customHeight="1">
      <c r="A30" s="84" t="s">
        <v>56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11.25" customHeight="1">
      <c r="A31" s="84" t="s">
        <v>96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1.25" customHeight="1">
      <c r="A32" s="84" t="s">
        <v>61</v>
      </c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4" ht="12.75" customHeight="1">
      <c r="A34" s="64"/>
    </row>
  </sheetData>
  <mergeCells count="17">
    <mergeCell ref="A30:M30"/>
    <mergeCell ref="A31:M31"/>
    <mergeCell ref="A6:B6"/>
    <mergeCell ref="A26:M26"/>
    <mergeCell ref="A27:M27"/>
    <mergeCell ref="A28:M28"/>
    <mergeCell ref="A29:M29"/>
    <mergeCell ref="A32:M32"/>
    <mergeCell ref="A5:M5"/>
    <mergeCell ref="A2:M2"/>
    <mergeCell ref="A1:M1"/>
    <mergeCell ref="A3:M3"/>
    <mergeCell ref="A4:M4"/>
    <mergeCell ref="A22:M22"/>
    <mergeCell ref="A23:M23"/>
    <mergeCell ref="A24:M24"/>
    <mergeCell ref="A25:M2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11.00390625" style="17" customWidth="1"/>
    <col min="2" max="2" width="11.140625" style="17" customWidth="1"/>
    <col min="3" max="3" width="1.57421875" style="17" customWidth="1"/>
    <col min="4" max="4" width="36.140625" style="17" customWidth="1"/>
    <col min="5" max="5" width="1.28515625" style="17" customWidth="1"/>
    <col min="6" max="6" width="21.8515625" style="36" customWidth="1"/>
    <col min="7" max="7" width="1.421875" style="17" customWidth="1"/>
    <col min="8" max="8" width="12.00390625" style="36" customWidth="1"/>
    <col min="9" max="16384" width="9.140625" style="17" customWidth="1"/>
  </cols>
  <sheetData>
    <row r="1" spans="1:8" ht="11.25" customHeight="1">
      <c r="A1" s="93" t="s">
        <v>11</v>
      </c>
      <c r="B1" s="93"/>
      <c r="C1" s="93"/>
      <c r="D1" s="93"/>
      <c r="E1" s="93"/>
      <c r="F1" s="93"/>
      <c r="G1" s="93"/>
      <c r="H1" s="93"/>
    </row>
    <row r="2" spans="1:8" ht="11.25" customHeight="1">
      <c r="A2" s="93" t="s">
        <v>77</v>
      </c>
      <c r="B2" s="93"/>
      <c r="C2" s="93"/>
      <c r="D2" s="93"/>
      <c r="E2" s="93"/>
      <c r="F2" s="93"/>
      <c r="G2" s="93"/>
      <c r="H2" s="93"/>
    </row>
    <row r="3" spans="1:8" ht="11.25" customHeight="1">
      <c r="A3" s="93"/>
      <c r="B3" s="93"/>
      <c r="C3" s="93"/>
      <c r="D3" s="93"/>
      <c r="E3" s="93"/>
      <c r="F3" s="93"/>
      <c r="G3" s="93"/>
      <c r="H3" s="93"/>
    </row>
    <row r="4" spans="1:8" ht="11.25" customHeight="1">
      <c r="A4" s="94" t="s">
        <v>25</v>
      </c>
      <c r="B4" s="94"/>
      <c r="C4" s="94"/>
      <c r="D4" s="94"/>
      <c r="E4" s="94"/>
      <c r="F4" s="94"/>
      <c r="G4" s="94"/>
      <c r="H4" s="94"/>
    </row>
    <row r="5" spans="1:8" ht="11.25" customHeight="1">
      <c r="A5" s="92"/>
      <c r="B5" s="92"/>
      <c r="C5" s="92"/>
      <c r="D5" s="92"/>
      <c r="E5" s="92"/>
      <c r="F5" s="92"/>
      <c r="G5" s="92"/>
      <c r="H5" s="92"/>
    </row>
    <row r="6" spans="1:8" ht="11.25" customHeight="1">
      <c r="A6" s="18" t="s">
        <v>3</v>
      </c>
      <c r="B6" s="18"/>
      <c r="C6" s="19"/>
      <c r="D6" s="20" t="s">
        <v>101</v>
      </c>
      <c r="E6" s="19"/>
      <c r="F6" s="31" t="s">
        <v>38</v>
      </c>
      <c r="G6" s="31"/>
      <c r="H6" s="20" t="s">
        <v>12</v>
      </c>
    </row>
    <row r="7" spans="1:8" ht="11.25" customHeight="1">
      <c r="A7" s="21" t="s">
        <v>13</v>
      </c>
      <c r="B7" s="21"/>
      <c r="C7" s="21"/>
      <c r="D7" s="27" t="s">
        <v>67</v>
      </c>
      <c r="E7" s="21"/>
      <c r="F7" s="33" t="s">
        <v>71</v>
      </c>
      <c r="G7" s="22"/>
      <c r="H7" s="37" t="s">
        <v>81</v>
      </c>
    </row>
    <row r="8" spans="1:8" ht="11.25" customHeight="1">
      <c r="A8" s="21"/>
      <c r="B8" s="21"/>
      <c r="C8" s="21"/>
      <c r="D8" s="24" t="s">
        <v>78</v>
      </c>
      <c r="E8" s="21"/>
      <c r="F8" s="33"/>
      <c r="G8" s="22"/>
      <c r="H8" s="37"/>
    </row>
    <row r="9" spans="1:8" ht="11.25" customHeight="1">
      <c r="A9" s="56" t="s">
        <v>14</v>
      </c>
      <c r="B9" s="69"/>
      <c r="C9" s="56"/>
      <c r="D9" s="56" t="s">
        <v>45</v>
      </c>
      <c r="E9" s="56"/>
      <c r="F9" s="57" t="s">
        <v>30</v>
      </c>
      <c r="G9" s="56"/>
      <c r="H9" s="58" t="s">
        <v>15</v>
      </c>
    </row>
    <row r="10" spans="1:8" ht="11.25" customHeight="1">
      <c r="A10" s="21"/>
      <c r="B10" s="70"/>
      <c r="C10" s="21"/>
      <c r="D10" s="24" t="s">
        <v>83</v>
      </c>
      <c r="E10" s="21"/>
      <c r="F10" s="33"/>
      <c r="G10" s="25"/>
      <c r="H10" s="37"/>
    </row>
    <row r="11" spans="1:8" ht="11.25" customHeight="1">
      <c r="A11" s="21"/>
      <c r="B11" s="70"/>
      <c r="C11" s="21"/>
      <c r="D11" s="24" t="s">
        <v>100</v>
      </c>
      <c r="E11" s="21"/>
      <c r="F11" s="32"/>
      <c r="G11" s="21"/>
      <c r="H11" s="37"/>
    </row>
    <row r="12" spans="1:8" ht="11.25" customHeight="1">
      <c r="A12" s="21"/>
      <c r="B12" s="70"/>
      <c r="C12" s="21"/>
      <c r="D12" s="24" t="s">
        <v>53</v>
      </c>
      <c r="E12" s="21"/>
      <c r="F12" s="32"/>
      <c r="G12" s="21"/>
      <c r="H12" s="37"/>
    </row>
    <row r="13" spans="1:8" ht="11.25" customHeight="1">
      <c r="A13" s="19"/>
      <c r="B13" s="71"/>
      <c r="C13" s="19"/>
      <c r="D13" s="23" t="s">
        <v>52</v>
      </c>
      <c r="E13" s="19"/>
      <c r="F13" s="59"/>
      <c r="G13" s="19"/>
      <c r="H13" s="60"/>
    </row>
    <row r="14" spans="1:8" ht="11.25" customHeight="1">
      <c r="A14" s="26" t="s">
        <v>16</v>
      </c>
      <c r="B14" s="72"/>
      <c r="C14" s="27"/>
      <c r="D14" s="27" t="s">
        <v>68</v>
      </c>
      <c r="E14" s="27"/>
      <c r="F14" s="34" t="s">
        <v>72</v>
      </c>
      <c r="G14" s="27"/>
      <c r="H14" s="38" t="s">
        <v>39</v>
      </c>
    </row>
    <row r="15" spans="1:8" ht="11.25" customHeight="1">
      <c r="A15" s="28"/>
      <c r="B15" s="73"/>
      <c r="C15" s="29"/>
      <c r="D15" s="28" t="s">
        <v>69</v>
      </c>
      <c r="E15" s="29"/>
      <c r="F15" s="35"/>
      <c r="G15" s="29"/>
      <c r="H15" s="39"/>
    </row>
    <row r="16" spans="1:8" ht="11.25" customHeight="1">
      <c r="A16" s="26" t="s">
        <v>16</v>
      </c>
      <c r="B16" s="72"/>
      <c r="C16" s="27"/>
      <c r="D16" s="27" t="s">
        <v>67</v>
      </c>
      <c r="E16" s="27"/>
      <c r="F16" s="34" t="s">
        <v>73</v>
      </c>
      <c r="G16" s="27"/>
      <c r="H16" s="37" t="s">
        <v>43</v>
      </c>
    </row>
    <row r="17" spans="1:8" ht="11.25" customHeight="1">
      <c r="A17" s="24"/>
      <c r="B17" s="70"/>
      <c r="C17" s="21"/>
      <c r="D17" s="24" t="s">
        <v>78</v>
      </c>
      <c r="E17" s="21"/>
      <c r="F17" s="32"/>
      <c r="G17" s="21"/>
      <c r="H17" s="37"/>
    </row>
    <row r="18" spans="1:8" ht="11.25" customHeight="1">
      <c r="A18" s="56" t="s">
        <v>17</v>
      </c>
      <c r="B18" s="69"/>
      <c r="C18" s="56"/>
      <c r="D18" s="56" t="s">
        <v>42</v>
      </c>
      <c r="E18" s="56"/>
      <c r="F18" s="57" t="s">
        <v>74</v>
      </c>
      <c r="G18" s="56"/>
      <c r="H18" s="58" t="s">
        <v>29</v>
      </c>
    </row>
    <row r="19" spans="1:8" ht="11.25" customHeight="1">
      <c r="A19" s="29"/>
      <c r="B19" s="73"/>
      <c r="C19" s="29"/>
      <c r="D19" s="28" t="s">
        <v>26</v>
      </c>
      <c r="E19" s="29"/>
      <c r="F19" s="35"/>
      <c r="G19" s="29"/>
      <c r="H19" s="39"/>
    </row>
    <row r="20" spans="1:8" ht="11.25" customHeight="1">
      <c r="A20" s="27" t="s">
        <v>18</v>
      </c>
      <c r="B20" s="74" t="s">
        <v>10</v>
      </c>
      <c r="C20" s="27"/>
      <c r="D20" s="27" t="s">
        <v>31</v>
      </c>
      <c r="E20" s="27"/>
      <c r="F20" s="34" t="s">
        <v>19</v>
      </c>
      <c r="G20" s="27"/>
      <c r="H20" s="38" t="s">
        <v>32</v>
      </c>
    </row>
    <row r="21" spans="1:8" ht="11.25" customHeight="1">
      <c r="A21" s="29"/>
      <c r="B21" s="75"/>
      <c r="C21" s="29"/>
      <c r="D21" s="28" t="s">
        <v>54</v>
      </c>
      <c r="E21" s="29"/>
      <c r="F21" s="35"/>
      <c r="G21" s="29"/>
      <c r="H21" s="39"/>
    </row>
    <row r="22" spans="1:8" ht="11.25" customHeight="1">
      <c r="A22" s="40" t="s">
        <v>16</v>
      </c>
      <c r="B22" s="76" t="s">
        <v>22</v>
      </c>
      <c r="C22" s="41"/>
      <c r="D22" s="41" t="s">
        <v>33</v>
      </c>
      <c r="E22" s="41"/>
      <c r="F22" s="42" t="s">
        <v>34</v>
      </c>
      <c r="G22" s="41"/>
      <c r="H22" s="43" t="s">
        <v>35</v>
      </c>
    </row>
    <row r="23" spans="1:8" ht="11.25" customHeight="1">
      <c r="A23" s="21" t="s">
        <v>20</v>
      </c>
      <c r="B23" s="77" t="s">
        <v>9</v>
      </c>
      <c r="C23" s="21"/>
      <c r="D23" s="21" t="s">
        <v>99</v>
      </c>
      <c r="E23" s="21"/>
      <c r="F23" s="33" t="s">
        <v>79</v>
      </c>
      <c r="G23" s="22"/>
      <c r="H23" s="37" t="s">
        <v>47</v>
      </c>
    </row>
    <row r="24" spans="1:8" ht="11.25" customHeight="1">
      <c r="A24" s="29"/>
      <c r="B24" s="75"/>
      <c r="C24" s="29"/>
      <c r="D24" s="28" t="s">
        <v>51</v>
      </c>
      <c r="E24" s="29"/>
      <c r="F24" s="28" t="s">
        <v>80</v>
      </c>
      <c r="G24" s="29"/>
      <c r="H24" s="63" t="s">
        <v>21</v>
      </c>
    </row>
    <row r="25" spans="1:8" ht="11.25" customHeight="1">
      <c r="A25" s="24" t="s">
        <v>16</v>
      </c>
      <c r="B25" s="77" t="s">
        <v>22</v>
      </c>
      <c r="C25" s="21"/>
      <c r="D25" s="21" t="s">
        <v>75</v>
      </c>
      <c r="E25" s="21"/>
      <c r="F25" s="33" t="s">
        <v>23</v>
      </c>
      <c r="G25" s="22"/>
      <c r="H25" s="37" t="s">
        <v>48</v>
      </c>
    </row>
    <row r="26" spans="1:8" ht="11.25" customHeight="1">
      <c r="A26" s="29"/>
      <c r="B26" s="75"/>
      <c r="C26" s="29"/>
      <c r="D26" s="28" t="s">
        <v>51</v>
      </c>
      <c r="E26" s="29"/>
      <c r="F26" s="35"/>
      <c r="G26" s="29"/>
      <c r="H26" s="63" t="s">
        <v>28</v>
      </c>
    </row>
    <row r="27" spans="1:8" ht="11.25" customHeight="1">
      <c r="A27" s="26" t="s">
        <v>16</v>
      </c>
      <c r="B27" s="77" t="s">
        <v>22</v>
      </c>
      <c r="C27" s="27"/>
      <c r="D27" s="27" t="s">
        <v>46</v>
      </c>
      <c r="E27" s="27"/>
      <c r="F27" s="34" t="s">
        <v>24</v>
      </c>
      <c r="G27" s="27"/>
      <c r="H27" s="38" t="s">
        <v>49</v>
      </c>
    </row>
    <row r="28" spans="1:8" ht="11.25" customHeight="1">
      <c r="A28" s="28"/>
      <c r="B28" s="75"/>
      <c r="C28" s="29"/>
      <c r="D28" s="28" t="s">
        <v>55</v>
      </c>
      <c r="E28" s="29"/>
      <c r="F28" s="35"/>
      <c r="G28" s="29"/>
      <c r="H28" s="63" t="s">
        <v>27</v>
      </c>
    </row>
    <row r="29" spans="1:8" ht="11.25" customHeight="1">
      <c r="A29" s="26" t="s">
        <v>16</v>
      </c>
      <c r="B29" s="77" t="s">
        <v>22</v>
      </c>
      <c r="C29" s="27"/>
      <c r="D29" s="27" t="s">
        <v>84</v>
      </c>
      <c r="E29" s="27"/>
      <c r="F29" s="34" t="s">
        <v>70</v>
      </c>
      <c r="G29" s="27"/>
      <c r="H29" s="38" t="s">
        <v>82</v>
      </c>
    </row>
    <row r="30" spans="1:8" ht="12.75" customHeight="1">
      <c r="A30" s="67"/>
      <c r="B30" s="67"/>
      <c r="C30" s="67"/>
      <c r="D30" s="67"/>
      <c r="E30" s="67"/>
      <c r="F30" s="68"/>
      <c r="G30" s="67"/>
      <c r="H30" s="68"/>
    </row>
  </sheetData>
  <mergeCells count="5">
    <mergeCell ref="A5:H5"/>
    <mergeCell ref="A1:H1"/>
    <mergeCell ref="A2:H2"/>
    <mergeCell ref="A4:H4"/>
    <mergeCell ref="A3:H3"/>
  </mergeCells>
  <printOptions/>
  <pageMargins left="0.5" right="0.5" top="0.5" bottom="0.75" header="0.5" footer="0.5"/>
  <pageSetup horizontalDpi="1200" verticalDpi="1200" orientation="portrait" r:id="rId1"/>
  <ignoredErrors>
    <ignoredError sqref="H9 H14:H16 H18:H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Roger Loebenstein</dc:creator>
  <cp:keywords/>
  <dc:description/>
  <cp:lastModifiedBy>USGS Minerals Information Team</cp:lastModifiedBy>
  <cp:lastPrinted>2008-04-30T17:58:56Z</cp:lastPrinted>
  <dcterms:created xsi:type="dcterms:W3CDTF">2004-01-28T15:52:45Z</dcterms:created>
  <dcterms:modified xsi:type="dcterms:W3CDTF">2008-05-01T19:29:09Z</dcterms:modified>
  <cp:category/>
  <cp:version/>
  <cp:contentType/>
  <cp:contentStatus/>
</cp:coreProperties>
</file>