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12615" windowHeight="8130" activeTab="0"/>
  </bookViews>
  <sheets>
    <sheet name="Text" sheetId="1" r:id="rId1"/>
    <sheet name="Table 1" sheetId="2" r:id="rId2"/>
    <sheet name="Table2" sheetId="3" r:id="rId3"/>
    <sheet name="Table3" sheetId="4" r:id="rId4"/>
  </sheets>
  <definedNames/>
  <calcPr fullCalcOnLoad="1"/>
</workbook>
</file>

<file path=xl/sharedStrings.xml><?xml version="1.0" encoding="utf-8"?>
<sst xmlns="http://schemas.openxmlformats.org/spreadsheetml/2006/main" count="360" uniqueCount="238">
  <si>
    <t>TABLE 1</t>
  </si>
  <si>
    <t>(Metric tons unless otherwise specified)</t>
  </si>
  <si>
    <t xml:space="preserve">Cement, hydraulic </t>
  </si>
  <si>
    <t>carats</t>
  </si>
  <si>
    <t>kilograms</t>
  </si>
  <si>
    <t>do.</t>
  </si>
  <si>
    <t>Gypsum and anhydrite, crude</t>
  </si>
  <si>
    <t>Limestone, crushed</t>
  </si>
  <si>
    <t xml:space="preserve">Phosphate minerals: </t>
  </si>
  <si>
    <t>Salt, all types</t>
  </si>
  <si>
    <t>Steel</t>
  </si>
  <si>
    <t xml:space="preserve">Coal, bituminous </t>
  </si>
  <si>
    <t xml:space="preserve">Copper, contained in concentrates and doré </t>
  </si>
  <si>
    <t xml:space="preserve">Silver, contained in concentrates and doré </t>
  </si>
  <si>
    <t>production.</t>
  </si>
  <si>
    <t>Pozzolanic materials</t>
  </si>
  <si>
    <t>Steel, semimanufactured</t>
  </si>
  <si>
    <t xml:space="preserve"> </t>
  </si>
  <si>
    <t>r</t>
  </si>
  <si>
    <t>5</t>
  </si>
  <si>
    <t xml:space="preserve">Apatite </t>
  </si>
  <si>
    <t xml:space="preserve">Tanzanite </t>
  </si>
  <si>
    <t>Total</t>
  </si>
  <si>
    <t>Gold</t>
  </si>
  <si>
    <t>Petroleum products</t>
  </si>
  <si>
    <t>TABLE 2</t>
  </si>
  <si>
    <t>Commodity</t>
  </si>
  <si>
    <t xml:space="preserve">Major operating companies </t>
  </si>
  <si>
    <t>Location of main facilities</t>
  </si>
  <si>
    <t>Annual capacity</t>
  </si>
  <si>
    <t>Cement</t>
  </si>
  <si>
    <t xml:space="preserve">Tanzania Portland Cement Co. Ltd. </t>
  </si>
  <si>
    <t>500,000 cement;</t>
  </si>
  <si>
    <t>(HeidelbergCement, 41%)</t>
  </si>
  <si>
    <t>800,000 clinker.</t>
  </si>
  <si>
    <t xml:space="preserve">    Do.</t>
  </si>
  <si>
    <t>Saruji Corp., 40%)</t>
  </si>
  <si>
    <t>500,000 clinker.</t>
  </si>
  <si>
    <t>Mbeya Cement Co. Ltd. (LaFarge Group,</t>
  </si>
  <si>
    <t>250,000 cement;</t>
  </si>
  <si>
    <t xml:space="preserve"> 58%).</t>
  </si>
  <si>
    <t>250,000 clinker.</t>
  </si>
  <si>
    <t>Coal, bituminous</t>
  </si>
  <si>
    <t>Tanzania-China Kiwira Coal and Power (Hunan</t>
  </si>
  <si>
    <t>Kiwira Mine</t>
  </si>
  <si>
    <t>150,000 run of mine;</t>
  </si>
  <si>
    <t xml:space="preserve">International Economic and Technical </t>
  </si>
  <si>
    <t>93,000 washed.</t>
  </si>
  <si>
    <t>Copper, in concentrates</t>
  </si>
  <si>
    <t xml:space="preserve">Kahama Mining Corp. Ltd. (Barrick Gold Corp., </t>
  </si>
  <si>
    <t>Bulyanhulu Mine near Kahama</t>
  </si>
  <si>
    <t>100%).</t>
  </si>
  <si>
    <t>Diamond</t>
  </si>
  <si>
    <t xml:space="preserve">Williamson Diamonds Ltd. (DeBeers Group, </t>
  </si>
  <si>
    <t>Mwadui Mine near Shinyanga</t>
  </si>
  <si>
    <t>7,060,000 ore processing.</t>
  </si>
  <si>
    <t>Do.</t>
  </si>
  <si>
    <t>300,000 diamond.</t>
  </si>
  <si>
    <t>Geita Mine near Nyakabale</t>
  </si>
  <si>
    <t>Kahama Mining Corp. Ltd.</t>
  </si>
  <si>
    <t>1,095,000 ore processing.</t>
  </si>
  <si>
    <t>Resolute Mining Ltd.</t>
  </si>
  <si>
    <t>Golden Pride Mine near Isanga</t>
  </si>
  <si>
    <t>2,600,000 ore processing.</t>
  </si>
  <si>
    <t>Dar es Salaam</t>
  </si>
  <si>
    <t>5,440.</t>
  </si>
  <si>
    <t>Ltd.</t>
  </si>
  <si>
    <t>Phosphate rock</t>
  </si>
  <si>
    <t>Minjingu Phosphate Co. Ltd.</t>
  </si>
  <si>
    <t>30,000.</t>
  </si>
  <si>
    <t>SITA Rollings Ltd.</t>
  </si>
  <si>
    <t>Aluminum Africa Ltd.</t>
  </si>
  <si>
    <t>40,000 galvanized.</t>
  </si>
  <si>
    <t>Tanzanite</t>
  </si>
  <si>
    <t>Kilimanjaro Mines Ltd.</t>
  </si>
  <si>
    <t>NA.</t>
  </si>
  <si>
    <t>TABLE 3</t>
  </si>
  <si>
    <t>Grade</t>
  </si>
  <si>
    <t xml:space="preserve">Tonnage </t>
  </si>
  <si>
    <t>(grams per</t>
  </si>
  <si>
    <t>Contained gold</t>
  </si>
  <si>
    <t>Project</t>
  </si>
  <si>
    <t>(million metric tons)</t>
  </si>
  <si>
    <t>metric ton)</t>
  </si>
  <si>
    <t>(metric tons)</t>
  </si>
  <si>
    <t>Reserves:</t>
  </si>
  <si>
    <t>Bulyanhulu</t>
  </si>
  <si>
    <t>Kahama Mining Corp. Ltd. (Barrick Gold Corp., 100%)</t>
  </si>
  <si>
    <t>Geita</t>
  </si>
  <si>
    <t>North Mara</t>
  </si>
  <si>
    <t>Golden Pride</t>
  </si>
  <si>
    <t>Resources:</t>
  </si>
  <si>
    <t>Geita Gold Mines</t>
  </si>
  <si>
    <t>Golden Ridge</t>
  </si>
  <si>
    <t>Tulawaka</t>
  </si>
  <si>
    <t>Buhemba</t>
  </si>
  <si>
    <t>Nyakafuru</t>
  </si>
  <si>
    <t>Buckreef</t>
  </si>
  <si>
    <t>Bingwa and Tembo</t>
  </si>
  <si>
    <t xml:space="preserve"> Main Zone</t>
  </si>
  <si>
    <t xml:space="preserve"> Isegenghe Hill</t>
  </si>
  <si>
    <t>Kisunge Hill</t>
  </si>
  <si>
    <t>Tan Range Exploration Corp.</t>
  </si>
  <si>
    <t>Ikungu</t>
  </si>
  <si>
    <t>Lakota Resources Inc.</t>
  </si>
  <si>
    <t>Miyabi</t>
  </si>
  <si>
    <t>African Eagle Resources plc</t>
  </si>
  <si>
    <t>issued by the Joint Committee for the Australasian Institute of Geoscientists and the Australian Mining Industry Council.</t>
  </si>
  <si>
    <t>leading to the paradox of a higher resource grade.</t>
  </si>
  <si>
    <t>1,200,000 ore processing.</t>
  </si>
  <si>
    <t>120,000 ore processing.</t>
  </si>
  <si>
    <t>1,600 tanzanite.</t>
  </si>
  <si>
    <t>3,300 gold.</t>
  </si>
  <si>
    <t xml:space="preserve">Stone, sand, and gravel: </t>
  </si>
  <si>
    <t>Dolomite</t>
  </si>
  <si>
    <t>NA</t>
  </si>
  <si>
    <t>Sand</t>
  </si>
  <si>
    <t>Aquamarine</t>
  </si>
  <si>
    <t>Garnet</t>
  </si>
  <si>
    <t>Ruby</t>
  </si>
  <si>
    <t>Sapphire</t>
  </si>
  <si>
    <t>Lime</t>
  </si>
  <si>
    <t>Athi River Mining Ltd.</t>
  </si>
  <si>
    <t>20,000.</t>
  </si>
  <si>
    <t>Aggregates</t>
  </si>
  <si>
    <t xml:space="preserve">Sources:  </t>
  </si>
  <si>
    <t>Gallery Gold Ltd.</t>
  </si>
  <si>
    <t>Meremeta Ltd. (Government of Tanzania)</t>
  </si>
  <si>
    <t>Placer Dome Gold Inc.</t>
  </si>
  <si>
    <t xml:space="preserve">Tanzanite Africa Ltd. (IPP Media Ltd.) </t>
  </si>
  <si>
    <t>--</t>
  </si>
  <si>
    <t>Buckreef/Rwamagaza:</t>
  </si>
  <si>
    <t>Kitongo:</t>
  </si>
  <si>
    <t>75%, and Government, 25%)</t>
  </si>
  <si>
    <t>Cooperation Co., 62%, and Government, 38%)</t>
  </si>
  <si>
    <t>Tanga Cement Co. Ltd. (Holcim Ltd., 60%, and</t>
  </si>
  <si>
    <t>barrels</t>
  </si>
  <si>
    <t>thousand 42-gallon</t>
  </si>
  <si>
    <t xml:space="preserve">Barrick Gold Corp., 70%, and Exploration Minières du </t>
  </si>
  <si>
    <t>Mano River Resources Inc., 2004, Executive presentation—January 2004:  Vancouver, British Columbia, Canada, Mano River Resources Inc., 60 p.</t>
  </si>
  <si>
    <t>Natural gas</t>
  </si>
  <si>
    <t>Glass</t>
  </si>
  <si>
    <t>Kioo Ltd.</t>
  </si>
  <si>
    <t>36,000.</t>
  </si>
  <si>
    <t>Small-scale and artisanal miners</t>
  </si>
  <si>
    <t>El Hillal Minerals Ltd.</t>
  </si>
  <si>
    <t>Near Mwadui Mine</t>
  </si>
  <si>
    <t>2,800,000 ore processing.</t>
  </si>
  <si>
    <t>Mine at Minjingu</t>
  </si>
  <si>
    <t>Plant at Dar es Salaam</t>
  </si>
  <si>
    <t>Mine at Merelani</t>
  </si>
  <si>
    <t>Mine at Merelani, Block A</t>
  </si>
  <si>
    <t>Mines at Merelani, Blocks B and D</t>
  </si>
  <si>
    <t>100%)</t>
  </si>
  <si>
    <t>Plant at Wazo Hill</t>
  </si>
  <si>
    <t>Plant at Tanga</t>
  </si>
  <si>
    <t>Plant at Mbeya</t>
  </si>
  <si>
    <t>Refinery at Dar es Salaam</t>
  </si>
  <si>
    <t>million cubic meters</t>
  </si>
  <si>
    <t>EastCoast Energy Corp.</t>
  </si>
  <si>
    <t>Gasfield on Songo Songo Island</t>
  </si>
  <si>
    <t>North Mara Mine in Tarime District</t>
  </si>
  <si>
    <t>720.</t>
  </si>
  <si>
    <t>e</t>
  </si>
  <si>
    <t>Busolwa</t>
  </si>
  <si>
    <t>Rwamagaza Reefs</t>
  </si>
  <si>
    <t>Resolute Mining Ltd., 2004, 2004 annual report:  Perth, Australia, Resolute Mining Ltd., 77 p.</t>
  </si>
  <si>
    <t>AngloGold Ashanti Ltd., 2005, Annual report 2004:  Johannesburg, South Africa, AngloGold Ashanti Ltd., 188 p.</t>
  </si>
  <si>
    <t>Barrick Gold Corp., 2005, Annual report 2004:  Toronto, Ontario, Canada, Barrick Gold Corp., 136 p.</t>
  </si>
  <si>
    <t>Gallery Gold Ltd., 2004, Gallery’s Buckreef strategy takes shape:  West Perth, Australia, Gallery Gold Ltd. press release, September 14, 5 p.</t>
  </si>
  <si>
    <t xml:space="preserve">release, March 10, 1 p. </t>
  </si>
  <si>
    <t xml:space="preserve">Explorations Minières du Nord Ltée, 2005, Tulawaka gold mine 2005 outlook:  Montreal, Quebec, Canada, Explorations Minières du Nord Ltée press </t>
  </si>
  <si>
    <t>6,000,000 ore processing.</t>
  </si>
  <si>
    <t>Mgusu</t>
  </si>
  <si>
    <t>Shanta Gold Ltd.</t>
  </si>
  <si>
    <t>Placer Dome Gold Inc., 2005, 2004 annual report:  Vancouver, British Columbia, Canada, Placer Dome Gold Inc., 92 p.</t>
  </si>
  <si>
    <t>African Eagle Resources plc, 2005, Annual report 2004:  London, United Kingdom, African Eagle Resources plc, 26 p.</t>
  </si>
  <si>
    <t>Shanta Gold Ltd., 2005, Admission to AIM:  Dar es Salaam, Tanzania, Shanta Gold Ltd., 101 p.</t>
  </si>
  <si>
    <t>TANZANIA:   GOLD RESOURCES AND RESERVES IN 2004</t>
  </si>
  <si>
    <t>information is insufficient to estimate production.</t>
  </si>
  <si>
    <t>tourmaline.  Does not include smuggled artisanal production.</t>
  </si>
  <si>
    <t>24,000 gold.</t>
  </si>
  <si>
    <t>15,100 gold.</t>
  </si>
  <si>
    <t>4,400 gold.</t>
  </si>
  <si>
    <t>10,000 gold.</t>
  </si>
  <si>
    <t>Silver</t>
  </si>
  <si>
    <t>12,000.</t>
  </si>
  <si>
    <t>5,300.</t>
  </si>
  <si>
    <t>MM Integrated Steel Mills Ltd.</t>
  </si>
  <si>
    <t>14,000 rolled.</t>
  </si>
  <si>
    <t>2,000 rolled.</t>
  </si>
  <si>
    <t>36,000 galvanized.</t>
  </si>
  <si>
    <t xml:space="preserve">and doré </t>
  </si>
  <si>
    <t>thousand metric tons</t>
  </si>
  <si>
    <t xml:space="preserve">Geita Gold Mining Ltd. (AngloGold Ashanti Ltd., </t>
  </si>
  <si>
    <t>Tanzanian and Italian Petoleum Refining Co.</t>
  </si>
  <si>
    <t>TANZANIA:   STRUCTURE OF THE MINERAL INDUSTRY IN 2004</t>
  </si>
  <si>
    <t>Buhemba Mine 47 km southeast</t>
  </si>
  <si>
    <t>of Musoma</t>
  </si>
  <si>
    <t>TanzaniteOne Ltd.</t>
  </si>
  <si>
    <t>Geita Gold Mining Ltd. (AngloGold Ashanti Ltd., 100%)</t>
  </si>
  <si>
    <t>Nord Ltée, 30%</t>
  </si>
  <si>
    <r>
      <t>Bulyanhulu</t>
    </r>
    <r>
      <rPr>
        <vertAlign val="superscript"/>
        <sz val="8"/>
        <color indexed="8"/>
        <rFont val="Times"/>
        <family val="1"/>
      </rPr>
      <t>1</t>
    </r>
  </si>
  <si>
    <r>
      <t>Geita</t>
    </r>
    <r>
      <rPr>
        <vertAlign val="superscript"/>
        <sz val="8"/>
        <color indexed="8"/>
        <rFont val="Times"/>
        <family val="1"/>
      </rPr>
      <t>2</t>
    </r>
  </si>
  <si>
    <r>
      <t>North Mara</t>
    </r>
    <r>
      <rPr>
        <vertAlign val="superscript"/>
        <sz val="8"/>
        <color indexed="8"/>
        <rFont val="Times"/>
        <family val="1"/>
      </rPr>
      <t>2</t>
    </r>
  </si>
  <si>
    <r>
      <t>Golden Pride</t>
    </r>
    <r>
      <rPr>
        <vertAlign val="superscript"/>
        <sz val="8"/>
        <color indexed="8"/>
        <rFont val="Times"/>
        <family val="1"/>
      </rPr>
      <t>2</t>
    </r>
  </si>
  <si>
    <r>
      <t>Tulawaka</t>
    </r>
    <r>
      <rPr>
        <vertAlign val="superscript"/>
        <sz val="8"/>
        <color indexed="8"/>
        <rFont val="Times"/>
        <family val="1"/>
      </rPr>
      <t>1</t>
    </r>
  </si>
  <si>
    <r>
      <t>Buzwagi</t>
    </r>
    <r>
      <rPr>
        <vertAlign val="superscript"/>
        <sz val="8"/>
        <color indexed="8"/>
        <rFont val="Times"/>
        <family val="1"/>
      </rPr>
      <t>4</t>
    </r>
  </si>
  <si>
    <r>
      <t>1</t>
    </r>
    <r>
      <rPr>
        <sz val="8"/>
        <color indexed="8"/>
        <rFont val="Times"/>
        <family val="1"/>
      </rPr>
      <t xml:space="preserve">Definitions of resources and reserves are based on National Instrument 43-101, as required by Canadian securities regulatory authorities. </t>
    </r>
  </si>
  <si>
    <r>
      <t>2</t>
    </r>
    <r>
      <rPr>
        <sz val="8"/>
        <color indexed="8"/>
        <rFont val="Times"/>
        <family val="1"/>
      </rPr>
      <t>Definitions of resources and reserves are based on the Australasian Code for the Reporting of Identified Mineral Resources and Ore Reserves</t>
    </r>
  </si>
  <si>
    <r>
      <t>3</t>
    </r>
    <r>
      <rPr>
        <sz val="8"/>
        <color indexed="8"/>
        <rFont val="Times"/>
        <family val="1"/>
      </rPr>
      <t>Note that, in most cases, the grade of resources is lower than the grade for reserves, but in this case, the grade of the less economic material is higher,</t>
    </r>
  </si>
  <si>
    <r>
      <t>4</t>
    </r>
    <r>
      <rPr>
        <sz val="8"/>
        <color indexed="8"/>
        <rFont val="Times"/>
        <family val="1"/>
      </rPr>
      <t>Formerly known as Chocolate Reef.</t>
    </r>
  </si>
  <si>
    <r>
      <t xml:space="preserve">Resource Information Unit, 2001, Tanzania, </t>
    </r>
    <r>
      <rPr>
        <i/>
        <sz val="8"/>
        <color indexed="8"/>
        <rFont val="Times"/>
        <family val="1"/>
      </rPr>
      <t>in</t>
    </r>
    <r>
      <rPr>
        <sz val="8"/>
        <color indexed="8"/>
        <rFont val="Times"/>
        <family val="1"/>
      </rPr>
      <t xml:space="preserve"> Register of African mining 2001/02:  Subiaco, Australia, Resource Information Unit, p. 279-301.</t>
    </r>
  </si>
  <si>
    <r>
      <t xml:space="preserve">Resource Information Unit, 2003, Tanzania, </t>
    </r>
    <r>
      <rPr>
        <i/>
        <sz val="8"/>
        <color indexed="8"/>
        <rFont val="Times"/>
        <family val="1"/>
      </rPr>
      <t>in</t>
    </r>
    <r>
      <rPr>
        <sz val="8"/>
        <color indexed="8"/>
        <rFont val="Times"/>
        <family val="1"/>
      </rPr>
      <t xml:space="preserve"> Register of African mining 2003/04:  Subiaco, Australia, Resource Information Unit, p. 203-216.</t>
    </r>
  </si>
  <si>
    <r>
      <t>Petroleum products</t>
    </r>
    <r>
      <rPr>
        <vertAlign val="superscript"/>
        <sz val="8"/>
        <color indexed="8"/>
        <rFont val="Times"/>
        <family val="1"/>
      </rPr>
      <t>1</t>
    </r>
  </si>
  <si>
    <r>
      <t>Mine at Merelani, Block C</t>
    </r>
    <r>
      <rPr>
        <vertAlign val="superscript"/>
        <sz val="8"/>
        <color indexed="8"/>
        <rFont val="Times"/>
        <family val="1"/>
      </rPr>
      <t>2</t>
    </r>
  </si>
  <si>
    <r>
      <t>1</t>
    </r>
    <r>
      <rPr>
        <sz val="8"/>
        <color indexed="8"/>
        <rFont val="Times"/>
        <family val="1"/>
      </rPr>
      <t>Shut down in 2000.</t>
    </r>
  </si>
  <si>
    <r>
      <t>2</t>
    </r>
    <r>
      <rPr>
        <sz val="8"/>
        <color indexed="8"/>
        <rFont val="Times"/>
        <family val="1"/>
      </rPr>
      <t>Formerly the graphite processing plant at Merelani operated by Phoenix Minerals Ltd.</t>
    </r>
  </si>
  <si>
    <r>
      <t>TANZANIA: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</si>
  <si>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</si>
  <si>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Calcite</t>
    </r>
    <r>
      <rPr>
        <vertAlign val="superscript"/>
        <sz val="8"/>
        <rFont val="Times"/>
        <family val="1"/>
      </rPr>
      <t>e</t>
    </r>
  </si>
  <si>
    <r>
      <t>Diamond</t>
    </r>
    <r>
      <rPr>
        <vertAlign val="superscript"/>
        <sz val="8"/>
        <rFont val="Times"/>
        <family val="1"/>
      </rPr>
      <t>3</t>
    </r>
  </si>
  <si>
    <r>
      <t>Gemstones, excluding diamond:</t>
    </r>
    <r>
      <rPr>
        <vertAlign val="superscript"/>
        <sz val="8"/>
        <rFont val="Times"/>
        <family val="1"/>
      </rPr>
      <t>4</t>
    </r>
  </si>
  <si>
    <r>
      <t>Amethyst</t>
    </r>
    <r>
      <rPr>
        <vertAlign val="superscript"/>
        <sz val="8"/>
        <color indexed="8"/>
        <rFont val="Times"/>
        <family val="1"/>
      </rPr>
      <t>e</t>
    </r>
  </si>
  <si>
    <r>
      <t>Cordierite (iolite)</t>
    </r>
    <r>
      <rPr>
        <vertAlign val="superscript"/>
        <sz val="8"/>
        <color indexed="8"/>
        <rFont val="Times"/>
        <family val="1"/>
      </rPr>
      <t>e</t>
    </r>
  </si>
  <si>
    <r>
      <t>Other</t>
    </r>
    <r>
      <rPr>
        <vertAlign val="superscript"/>
        <sz val="8"/>
        <color indexed="8"/>
        <rFont val="Times"/>
        <family val="1"/>
      </rPr>
      <t>e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</si>
  <si>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</si>
  <si>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NA Not available.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</si>
  <si>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Includes data available through October 31, 2005.</t>
    </r>
  </si>
  <si>
    <r>
      <t>2</t>
    </r>
    <r>
      <rPr>
        <sz val="8"/>
        <rFont val="Times"/>
        <family val="1"/>
      </rPr>
      <t>In addition to the commodities listed, modest quantities of lime, silica sand, and crude construction materials, including brick clay, are produced, but</t>
    </r>
  </si>
  <si>
    <r>
      <t>3</t>
    </r>
    <r>
      <rPr>
        <sz val="8"/>
        <rFont val="Times"/>
        <family val="1"/>
      </rPr>
      <t>Diamond figures are estimated to represent 85% gem-quality or semigem-quality and 15% industrial-quality stones.  Does not include smuggled artisanal</t>
    </r>
  </si>
  <si>
    <r>
      <t>4</t>
    </r>
    <r>
      <rPr>
        <sz val="8"/>
        <rFont val="Times"/>
        <family val="1"/>
      </rPr>
      <t xml:space="preserve">Other precious and semiprecious stones produced include alexandrite, chrysoprase, emerald, kyanite, moonstone, opal, peridot, quartz, spinel, and </t>
    </r>
  </si>
  <si>
    <r>
      <t>5</t>
    </r>
    <r>
      <rPr>
        <sz val="8"/>
        <rFont val="Times"/>
        <family val="1"/>
      </rPr>
      <t>Reported figure.</t>
    </r>
  </si>
  <si>
    <r>
      <t>24,000.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</si>
  <si>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Estimated.  NA Not available. </t>
    </r>
  </si>
  <si>
    <t>USGS Minerals Yearbook 2004, Volume III - Tanzania</t>
  </si>
  <si>
    <t>This workbook includes one Microsoft Word document and three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</si>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</sst>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0;[Red]0"/>
    <numFmt numFmtId="166" formatCode="0_);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#,##0.0_);\(#,##0.0\)"/>
    <numFmt numFmtId="172" formatCode="#,##0;[Red]#,##0"/>
    <numFmt numFmtId="173" formatCode="0.00;[Red]0.00"/>
    <numFmt numFmtId="174" formatCode="[$€-2]\ #,##0.00_);[Red]\([$€-2]\ #,##0.00\)"/>
    <numFmt numFmtId="175" formatCode="#,##0.0"/>
  </numFmts>
  <fonts count="16">
    <font>
      <sz val="12"/>
      <name val="Arial"/>
      <family val="0"/>
    </font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vertAlign val="superscript"/>
      <sz val="8"/>
      <color indexed="8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i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color indexed="8"/>
      <name val="Times"/>
      <family val="1"/>
    </font>
    <font>
      <b/>
      <sz val="11"/>
      <name val="Times"/>
      <family val="1"/>
    </font>
    <font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49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22">
    <xf numFmtId="49" fontId="0" fillId="0" borderId="0" xfId="0" applyAlignment="1">
      <alignment/>
    </xf>
    <xf numFmtId="49" fontId="2" fillId="0" borderId="0" xfId="0" applyFont="1" applyAlignment="1" applyProtection="1">
      <alignment horizontal="centerContinuous"/>
      <protection/>
    </xf>
    <xf numFmtId="49" fontId="0" fillId="0" borderId="0" xfId="0" applyFont="1" applyAlignment="1" applyProtection="1">
      <alignment horizontal="centerContinuous"/>
      <protection/>
    </xf>
    <xf numFmtId="49" fontId="0" fillId="0" borderId="0" xfId="0" applyFont="1" applyAlignment="1" applyProtection="1">
      <alignment/>
      <protection/>
    </xf>
    <xf numFmtId="49" fontId="2" fillId="0" borderId="0" xfId="0" applyFont="1" applyAlignment="1" applyProtection="1">
      <alignment/>
      <protection/>
    </xf>
    <xf numFmtId="49" fontId="2" fillId="0" borderId="0" xfId="0" applyFont="1" applyAlignment="1" applyProtection="1">
      <alignment horizontal="right"/>
      <protection/>
    </xf>
    <xf numFmtId="49" fontId="3" fillId="0" borderId="0" xfId="0" applyFont="1" applyAlignment="1" applyProtection="1">
      <alignment/>
      <protection/>
    </xf>
    <xf numFmtId="0" fontId="0" fillId="0" borderId="0" xfId="21">
      <alignment/>
      <protection/>
    </xf>
    <xf numFmtId="49" fontId="0" fillId="0" borderId="0" xfId="0" applyFont="1" applyAlignment="1">
      <alignment/>
    </xf>
    <xf numFmtId="0" fontId="7" fillId="0" borderId="1" xfId="22" applyFont="1" applyFill="1" applyBorder="1" applyAlignment="1" applyProtection="1">
      <alignment vertical="center"/>
      <protection/>
    </xf>
    <xf numFmtId="0" fontId="7" fillId="0" borderId="2" xfId="22" applyFont="1" applyFill="1" applyBorder="1" applyAlignment="1" applyProtection="1">
      <alignment vertical="center"/>
      <protection/>
    </xf>
    <xf numFmtId="0" fontId="7" fillId="0" borderId="2" xfId="22" applyFont="1" applyFill="1" applyBorder="1" applyAlignment="1" applyProtection="1">
      <alignment horizontal="center" vertical="center"/>
      <protection/>
    </xf>
    <xf numFmtId="0" fontId="7" fillId="0" borderId="0" xfId="22" applyFont="1" applyFill="1" applyBorder="1" applyAlignment="1" applyProtection="1">
      <alignment horizontal="centerContinuous" vertical="center"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7" fillId="0" borderId="1" xfId="22" applyFont="1" applyFill="1" applyBorder="1" applyAlignment="1" applyProtection="1">
      <alignment horizontal="centerContinuous" vertical="center"/>
      <protection/>
    </xf>
    <xf numFmtId="0" fontId="7" fillId="0" borderId="1" xfId="22" applyFont="1" applyFill="1" applyBorder="1" applyAlignment="1" applyProtection="1">
      <alignment horizontal="center" vertical="center"/>
      <protection/>
    </xf>
    <xf numFmtId="0" fontId="7" fillId="0" borderId="3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37" fontId="7" fillId="0" borderId="0" xfId="22" applyNumberFormat="1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horizontal="left" vertical="center" indent="1"/>
      <protection/>
    </xf>
    <xf numFmtId="175" fontId="7" fillId="0" borderId="0" xfId="22" applyNumberFormat="1" applyFont="1" applyFill="1" applyBorder="1" applyAlignment="1" applyProtection="1">
      <alignment horizontal="right" vertical="center"/>
      <protection/>
    </xf>
    <xf numFmtId="0" fontId="7" fillId="0" borderId="0" xfId="22" applyFont="1" applyFill="1" applyBorder="1" applyAlignment="1" applyProtection="1">
      <alignment horizontal="right" vertical="center"/>
      <protection/>
    </xf>
    <xf numFmtId="0" fontId="7" fillId="0" borderId="2" xfId="22" applyFont="1" applyFill="1" applyBorder="1" applyAlignment="1" applyProtection="1">
      <alignment horizontal="left" vertical="center" indent="1"/>
      <protection/>
    </xf>
    <xf numFmtId="0" fontId="7" fillId="0" borderId="3" xfId="22" applyFont="1" applyFill="1" applyBorder="1" applyAlignment="1" applyProtection="1">
      <alignment horizontal="left" vertical="center" indent="1"/>
      <protection/>
    </xf>
    <xf numFmtId="0" fontId="7" fillId="0" borderId="3" xfId="22" applyFont="1" applyFill="1" applyBorder="1" applyAlignment="1" applyProtection="1">
      <alignment horizontal="left" vertical="center" indent="2"/>
      <protection/>
    </xf>
    <xf numFmtId="175" fontId="7" fillId="0" borderId="4" xfId="22" applyNumberFormat="1" applyFont="1" applyFill="1" applyBorder="1" applyAlignment="1" applyProtection="1">
      <alignment horizontal="right" vertical="center"/>
      <protection/>
    </xf>
    <xf numFmtId="0" fontId="7" fillId="0" borderId="4" xfId="22" applyFont="1" applyFill="1" applyBorder="1" applyAlignment="1" applyProtection="1">
      <alignment horizontal="right" vertical="center"/>
      <protection/>
    </xf>
    <xf numFmtId="0" fontId="7" fillId="0" borderId="0" xfId="22" applyFont="1" applyFill="1" applyAlignment="1">
      <alignment horizontal="left" vertical="center" wrapText="1"/>
      <protection/>
    </xf>
    <xf numFmtId="0" fontId="7" fillId="0" borderId="0" xfId="22" applyFont="1" applyFill="1" applyAlignment="1">
      <alignment horizontal="right"/>
      <protection/>
    </xf>
    <xf numFmtId="49" fontId="8" fillId="0" borderId="0" xfId="0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horizontal="left" vertical="center" indent="2"/>
      <protection/>
    </xf>
    <xf numFmtId="0" fontId="7" fillId="0" borderId="1" xfId="22" applyFont="1" applyFill="1" applyBorder="1" applyAlignment="1" applyProtection="1">
      <alignment horizontal="left" vertical="center" indent="2"/>
      <protection/>
    </xf>
    <xf numFmtId="0" fontId="7" fillId="0" borderId="1" xfId="22" applyFont="1" applyFill="1" applyBorder="1" applyAlignment="1" applyProtection="1">
      <alignment horizontal="left" vertical="center" indent="1"/>
      <protection/>
    </xf>
    <xf numFmtId="3" fontId="7" fillId="0" borderId="3" xfId="22" applyNumberFormat="1" applyFont="1" applyFill="1" applyBorder="1" applyAlignment="1" applyProtection="1">
      <alignment horizontal="right" vertical="center"/>
      <protection/>
    </xf>
    <xf numFmtId="175" fontId="7" fillId="0" borderId="3" xfId="22" applyNumberFormat="1" applyFont="1" applyFill="1" applyBorder="1" applyAlignment="1" applyProtection="1">
      <alignment horizontal="right" vertical="center"/>
      <protection/>
    </xf>
    <xf numFmtId="0" fontId="7" fillId="0" borderId="1" xfId="21" applyFont="1" applyFill="1" applyBorder="1" applyAlignment="1" applyProtection="1">
      <alignment vertical="center"/>
      <protection/>
    </xf>
    <xf numFmtId="0" fontId="7" fillId="0" borderId="2" xfId="21" applyFont="1" applyFill="1" applyBorder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Continuous" vertical="center"/>
      <protection/>
    </xf>
    <xf numFmtId="0" fontId="7" fillId="0" borderId="1" xfId="2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37" fontId="7" fillId="0" borderId="0" xfId="21" applyNumberFormat="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 vertical="center" indent="1"/>
      <protection/>
    </xf>
    <xf numFmtId="37" fontId="7" fillId="0" borderId="1" xfId="21" applyNumberFormat="1" applyFont="1" applyFill="1" applyBorder="1" applyAlignment="1" applyProtection="1">
      <alignment horizontal="left" vertical="center" indent="1"/>
      <protection/>
    </xf>
    <xf numFmtId="0" fontId="7" fillId="0" borderId="1" xfId="21" applyFont="1" applyFill="1" applyBorder="1" applyAlignment="1" applyProtection="1">
      <alignment horizontal="left" vertical="center" indent="1"/>
      <protection/>
    </xf>
    <xf numFmtId="37" fontId="7" fillId="0" borderId="0" xfId="21" applyNumberFormat="1" applyFont="1" applyFill="1" applyBorder="1" applyAlignment="1" applyProtection="1">
      <alignment horizontal="left" vertical="center" indent="1"/>
      <protection/>
    </xf>
    <xf numFmtId="0" fontId="7" fillId="0" borderId="2" xfId="21" applyFont="1" applyFill="1" applyBorder="1" applyAlignment="1">
      <alignment horizontal="left" vertical="center" wrapText="1"/>
      <protection/>
    </xf>
    <xf numFmtId="37" fontId="7" fillId="0" borderId="2" xfId="21" applyNumberFormat="1" applyFont="1" applyFill="1" applyBorder="1" applyAlignment="1" applyProtection="1">
      <alignment horizontal="left" vertical="center"/>
      <protection/>
    </xf>
    <xf numFmtId="0" fontId="7" fillId="0" borderId="0" xfId="21" applyFont="1" applyFill="1" applyBorder="1" applyAlignment="1">
      <alignment vertical="top" wrapText="1"/>
      <protection/>
    </xf>
    <xf numFmtId="0" fontId="7" fillId="0" borderId="1" xfId="21" applyFont="1" applyFill="1" applyBorder="1" applyAlignment="1">
      <alignment vertical="top" wrapText="1"/>
      <protection/>
    </xf>
    <xf numFmtId="37" fontId="7" fillId="0" borderId="1" xfId="21" applyNumberFormat="1" applyFont="1" applyFill="1" applyBorder="1" applyAlignment="1" applyProtection="1">
      <alignment vertical="center"/>
      <protection/>
    </xf>
    <xf numFmtId="49" fontId="7" fillId="0" borderId="2" xfId="21" applyNumberFormat="1" applyFont="1" applyFill="1" applyBorder="1" applyAlignment="1" applyProtection="1">
      <alignment vertical="center"/>
      <protection/>
    </xf>
    <xf numFmtId="37" fontId="7" fillId="0" borderId="2" xfId="21" applyNumberFormat="1" applyFont="1" applyFill="1" applyBorder="1" applyAlignment="1" applyProtection="1">
      <alignment vertical="center"/>
      <protection/>
    </xf>
    <xf numFmtId="37" fontId="7" fillId="0" borderId="1" xfId="21" applyNumberFormat="1" applyFont="1" applyFill="1" applyBorder="1" applyAlignment="1" applyProtection="1">
      <alignment horizontal="left" vertical="center"/>
      <protection/>
    </xf>
    <xf numFmtId="0" fontId="7" fillId="0" borderId="3" xfId="21" applyFont="1" applyFill="1" applyBorder="1" applyAlignment="1" applyProtection="1">
      <alignment horizontal="left" vertical="center" indent="1"/>
      <protection/>
    </xf>
    <xf numFmtId="0" fontId="7" fillId="0" borderId="1" xfId="21" applyFont="1" applyFill="1" applyBorder="1" applyAlignment="1" applyProtection="1">
      <alignment horizontal="left" vertical="center"/>
      <protection/>
    </xf>
    <xf numFmtId="0" fontId="7" fillId="0" borderId="3" xfId="21" applyFont="1" applyFill="1" applyBorder="1" applyAlignment="1" applyProtection="1">
      <alignment horizontal="left" vertical="center"/>
      <protection/>
    </xf>
    <xf numFmtId="0" fontId="7" fillId="0" borderId="3" xfId="21" applyFont="1" applyFill="1" applyBorder="1" applyAlignment="1" applyProtection="1">
      <alignment vertical="center"/>
      <protection/>
    </xf>
    <xf numFmtId="49" fontId="7" fillId="0" borderId="3" xfId="21" applyNumberFormat="1" applyFont="1" applyFill="1" applyBorder="1" applyAlignment="1" applyProtection="1">
      <alignment horizontal="left" vertical="center"/>
      <protection/>
    </xf>
    <xf numFmtId="37" fontId="7" fillId="0" borderId="3" xfId="21" applyNumberFormat="1" applyFont="1" applyFill="1" applyBorder="1" applyAlignment="1" applyProtection="1">
      <alignment horizontal="left" vertical="center"/>
      <protection/>
    </xf>
    <xf numFmtId="0" fontId="7" fillId="0" borderId="2" xfId="21" applyFont="1" applyFill="1" applyBorder="1" applyAlignment="1" applyProtection="1">
      <alignment horizontal="left" vertical="center" indent="1"/>
      <protection/>
    </xf>
    <xf numFmtId="0" fontId="7" fillId="0" borderId="2" xfId="21" applyFont="1" applyFill="1" applyBorder="1" applyAlignment="1" applyProtection="1">
      <alignment horizontal="left"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37" fontId="7" fillId="0" borderId="1" xfId="0" applyNumberFormat="1" applyFont="1" applyFill="1" applyBorder="1" applyAlignment="1" applyProtection="1">
      <alignment horizontal="left" vertical="center"/>
      <protection/>
    </xf>
    <xf numFmtId="37" fontId="7" fillId="0" borderId="3" xfId="0" applyNumberFormat="1" applyFont="1" applyFill="1" applyBorder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49" fontId="10" fillId="0" borderId="1" xfId="0" applyFont="1" applyFill="1" applyBorder="1" applyAlignment="1" applyProtection="1">
      <alignment vertical="center"/>
      <protection/>
    </xf>
    <xf numFmtId="49" fontId="10" fillId="0" borderId="3" xfId="0" applyFont="1" applyFill="1" applyBorder="1" applyAlignment="1" applyProtection="1">
      <alignment horizontal="centerContinuous" vertical="center"/>
      <protection/>
    </xf>
    <xf numFmtId="49" fontId="10" fillId="0" borderId="3" xfId="0" applyFont="1" applyFill="1" applyBorder="1" applyAlignment="1" applyProtection="1">
      <alignment horizontal="right" vertical="center"/>
      <protection/>
    </xf>
    <xf numFmtId="165" fontId="10" fillId="0" borderId="3" xfId="0" applyNumberFormat="1" applyFont="1" applyFill="1" applyBorder="1" applyAlignment="1" applyProtection="1" quotePrefix="1">
      <alignment horizontal="right" vertical="center"/>
      <protection/>
    </xf>
    <xf numFmtId="165" fontId="11" fillId="0" borderId="3" xfId="0" applyNumberFormat="1" applyFont="1" applyFill="1" applyBorder="1" applyAlignment="1" applyProtection="1">
      <alignment vertical="center"/>
      <protection/>
    </xf>
    <xf numFmtId="165" fontId="10" fillId="0" borderId="3" xfId="0" applyNumberFormat="1" applyFont="1" applyFill="1" applyBorder="1" applyAlignment="1" applyProtection="1">
      <alignment horizontal="right" vertical="center"/>
      <protection/>
    </xf>
    <xf numFmtId="49" fontId="10" fillId="0" borderId="3" xfId="0" applyFont="1" applyFill="1" applyBorder="1" applyAlignment="1" applyProtection="1">
      <alignment vertical="center"/>
      <protection/>
    </xf>
    <xf numFmtId="49" fontId="10" fillId="0" borderId="0" xfId="0" applyFont="1" applyFill="1" applyBorder="1" applyAlignment="1" applyProtection="1">
      <alignment vertical="center"/>
      <protection/>
    </xf>
    <xf numFmtId="172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Font="1" applyFill="1" applyBorder="1" applyAlignment="1" applyProtection="1">
      <alignment horizontal="right" vertical="center"/>
      <protection/>
    </xf>
    <xf numFmtId="49" fontId="11" fillId="0" borderId="0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 quotePrefix="1">
      <alignment horizontal="right" vertical="center"/>
      <protection/>
    </xf>
    <xf numFmtId="172" fontId="10" fillId="0" borderId="5" xfId="0" applyNumberFormat="1" applyFont="1" applyFill="1" applyBorder="1" applyAlignment="1" applyProtection="1">
      <alignment vertical="center"/>
      <protection/>
    </xf>
    <xf numFmtId="49" fontId="11" fillId="0" borderId="5" xfId="0" applyFont="1" applyFill="1" applyBorder="1" applyAlignment="1" applyProtection="1">
      <alignment vertical="center"/>
      <protection/>
    </xf>
    <xf numFmtId="172" fontId="7" fillId="0" borderId="5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49" fontId="7" fillId="0" borderId="3" xfId="0" applyFont="1" applyFill="1" applyBorder="1" applyAlignment="1">
      <alignment horizontal="left" vertical="center" indent="1"/>
    </xf>
    <xf numFmtId="49" fontId="7" fillId="0" borderId="3" xfId="0" applyFont="1" applyFill="1" applyBorder="1" applyAlignment="1">
      <alignment horizontal="left" vertical="center" indent="2"/>
    </xf>
    <xf numFmtId="172" fontId="10" fillId="0" borderId="6" xfId="0" applyNumberFormat="1" applyFont="1" applyFill="1" applyBorder="1" applyAlignment="1" applyProtection="1">
      <alignment vertical="center"/>
      <protection/>
    </xf>
    <xf numFmtId="49" fontId="11" fillId="0" borderId="6" xfId="0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49" fontId="10" fillId="0" borderId="3" xfId="0" applyFont="1" applyFill="1" applyBorder="1" applyAlignment="1" applyProtection="1">
      <alignment horizontal="left" vertical="center" indent="1"/>
      <protection/>
    </xf>
    <xf numFmtId="49" fontId="7" fillId="0" borderId="3" xfId="0" applyFont="1" applyFill="1" applyBorder="1" applyAlignment="1" applyProtection="1">
      <alignment horizontal="left" vertical="center" indent="1"/>
      <protection/>
    </xf>
    <xf numFmtId="172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" xfId="0" applyNumberFormat="1" applyFont="1" applyFill="1" applyBorder="1" applyAlignment="1" applyProtection="1">
      <alignment horizontal="right" vertical="center"/>
      <protection/>
    </xf>
    <xf numFmtId="49" fontId="11" fillId="0" borderId="1" xfId="0" applyFont="1" applyFill="1" applyBorder="1" applyAlignment="1" applyProtection="1">
      <alignment vertical="center"/>
      <protection/>
    </xf>
    <xf numFmtId="172" fontId="10" fillId="0" borderId="1" xfId="0" applyNumberFormat="1" applyFont="1" applyFill="1" applyBorder="1" applyAlignment="1" applyProtection="1">
      <alignment vertical="center"/>
      <protection/>
    </xf>
    <xf numFmtId="49" fontId="7" fillId="0" borderId="0" xfId="21" applyNumberFormat="1" applyFont="1" applyFill="1" applyBorder="1" applyAlignment="1" applyProtection="1">
      <alignment horizontal="right" vertical="center"/>
      <protection/>
    </xf>
    <xf numFmtId="49" fontId="7" fillId="0" borderId="2" xfId="21" applyNumberFormat="1" applyFont="1" applyFill="1" applyBorder="1" applyAlignment="1" applyProtection="1">
      <alignment horizontal="right" vertical="center"/>
      <protection/>
    </xf>
    <xf numFmtId="49" fontId="7" fillId="0" borderId="1" xfId="21" applyNumberFormat="1" applyFont="1" applyFill="1" applyBorder="1" applyAlignment="1" applyProtection="1">
      <alignment horizontal="right" vertical="center"/>
      <protection/>
    </xf>
    <xf numFmtId="49" fontId="7" fillId="0" borderId="3" xfId="21" applyNumberFormat="1" applyFont="1" applyFill="1" applyBorder="1" applyAlignment="1" applyProtection="1">
      <alignment horizontal="right" vertical="center"/>
      <protection/>
    </xf>
    <xf numFmtId="49" fontId="7" fillId="0" borderId="0" xfId="21" applyNumberFormat="1" applyFont="1" applyFill="1" applyAlignment="1" applyProtection="1">
      <alignment horizontal="right" vertical="center"/>
      <protection/>
    </xf>
    <xf numFmtId="49" fontId="14" fillId="0" borderId="0" xfId="0" applyFont="1" applyAlignment="1">
      <alignment/>
    </xf>
    <xf numFmtId="49" fontId="15" fillId="0" borderId="0" xfId="0" applyFont="1" applyAlignment="1">
      <alignment/>
    </xf>
    <xf numFmtId="49" fontId="7" fillId="0" borderId="0" xfId="0" applyFont="1" applyFill="1" applyAlignment="1">
      <alignment/>
    </xf>
    <xf numFmtId="49" fontId="13" fillId="0" borderId="0" xfId="0" applyFont="1" applyAlignment="1">
      <alignment/>
    </xf>
    <xf numFmtId="49" fontId="15" fillId="0" borderId="0" xfId="0" applyFont="1" applyAlignment="1">
      <alignment/>
    </xf>
    <xf numFmtId="49" fontId="11" fillId="0" borderId="0" xfId="0" applyFont="1" applyFill="1" applyAlignment="1" applyProtection="1">
      <alignment vertical="center"/>
      <protection/>
    </xf>
    <xf numFmtId="49" fontId="10" fillId="0" borderId="0" xfId="0" applyFont="1" applyFill="1" applyAlignment="1" applyProtection="1">
      <alignment vertical="center"/>
      <protection/>
    </xf>
    <xf numFmtId="49" fontId="10" fillId="0" borderId="0" xfId="0" applyFont="1" applyFill="1" applyAlignment="1" applyProtection="1">
      <alignment horizontal="center" vertical="center"/>
      <protection/>
    </xf>
    <xf numFmtId="49" fontId="10" fillId="0" borderId="1" xfId="0" applyFont="1" applyFill="1" applyBorder="1" applyAlignment="1" applyProtection="1">
      <alignment vertical="center"/>
      <protection/>
    </xf>
    <xf numFmtId="49" fontId="11" fillId="0" borderId="2" xfId="0" applyFont="1" applyFill="1" applyBorder="1" applyAlignment="1" applyProtection="1">
      <alignment vertical="center"/>
      <protection/>
    </xf>
    <xf numFmtId="0" fontId="7" fillId="0" borderId="1" xfId="21" applyFont="1" applyFill="1" applyBorder="1" applyAlignment="1" applyProtection="1">
      <alignment vertical="center"/>
      <protection/>
    </xf>
    <xf numFmtId="0" fontId="8" fillId="0" borderId="2" xfId="21" applyFont="1" applyFill="1" applyBorder="1" applyAlignment="1" applyProtection="1">
      <alignment vertical="center"/>
      <protection/>
    </xf>
    <xf numFmtId="0" fontId="7" fillId="0" borderId="2" xfId="21" applyFont="1" applyFill="1" applyBorder="1" applyAlignment="1" applyProtection="1">
      <alignment vertical="center"/>
      <protection/>
    </xf>
    <xf numFmtId="0" fontId="4" fillId="0" borderId="0" xfId="21" applyFont="1" applyFill="1" applyAlignment="1" applyProtection="1">
      <alignment horizontal="left" vertical="center"/>
      <protection/>
    </xf>
    <xf numFmtId="0" fontId="8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horizontal="center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2" xfId="22" applyFont="1" applyFill="1" applyBorder="1" applyAlignment="1" applyProtection="1">
      <alignment horizontal="left" vertical="center"/>
      <protection/>
    </xf>
    <xf numFmtId="0" fontId="7" fillId="0" borderId="0" xfId="22" applyFont="1" applyFill="1" applyAlignment="1" applyProtection="1">
      <alignment horizontal="center" vertical="center"/>
      <protection/>
    </xf>
    <xf numFmtId="0" fontId="7" fillId="0" borderId="1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49" fontId="7" fillId="0" borderId="0" xfId="0" applyFont="1" applyFill="1" applyAlignment="1">
      <alignment horizontal="left"/>
    </xf>
    <xf numFmtId="49" fontId="7" fillId="0" borderId="0" xfId="0" applyFont="1" applyFill="1" applyAlignment="1">
      <alignment horizontal="left" inden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nstr02" xfId="21"/>
    <cellStyle name="Normal_tanzania gold resources 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E1"/>
    </sheetView>
  </sheetViews>
  <sheetFormatPr defaultColWidth="8.88671875" defaultRowHeight="15"/>
  <sheetData>
    <row r="1" spans="1:8" ht="15">
      <c r="A1" s="102" t="s">
        <v>235</v>
      </c>
      <c r="B1" s="102"/>
      <c r="C1" s="102"/>
      <c r="D1" s="102"/>
      <c r="E1" s="102"/>
      <c r="F1" s="99"/>
      <c r="G1" s="99"/>
      <c r="H1" s="99"/>
    </row>
    <row r="2" spans="1:8" ht="15">
      <c r="A2" s="103" t="s">
        <v>236</v>
      </c>
      <c r="B2" s="103"/>
      <c r="C2" s="103"/>
      <c r="D2" s="103"/>
      <c r="E2" s="103"/>
      <c r="F2" s="103"/>
      <c r="G2" s="99"/>
      <c r="H2" s="99"/>
    </row>
    <row r="3" spans="1:8" ht="15">
      <c r="A3" s="100"/>
      <c r="B3" s="99"/>
      <c r="C3" s="99"/>
      <c r="D3" s="99"/>
      <c r="E3" s="99"/>
      <c r="F3" s="99"/>
      <c r="G3" s="99"/>
      <c r="H3" s="99"/>
    </row>
    <row r="4" spans="1:8" ht="15">
      <c r="A4" s="100"/>
      <c r="B4" s="99"/>
      <c r="C4" s="99"/>
      <c r="D4" s="99"/>
      <c r="E4" s="99"/>
      <c r="F4" s="99"/>
      <c r="G4" s="99"/>
      <c r="H4" s="99"/>
    </row>
    <row r="5" spans="1:8" ht="15">
      <c r="A5" s="100"/>
      <c r="B5" s="99"/>
      <c r="C5" s="99"/>
      <c r="D5" s="99"/>
      <c r="E5" s="99"/>
      <c r="F5" s="99"/>
      <c r="G5" s="99"/>
      <c r="H5" s="99"/>
    </row>
    <row r="6" spans="1:8" ht="15">
      <c r="A6" s="100"/>
      <c r="B6" s="99"/>
      <c r="C6" s="99"/>
      <c r="D6" s="99"/>
      <c r="E6" s="99"/>
      <c r="F6" s="99"/>
      <c r="G6" s="99"/>
      <c r="H6" s="99"/>
    </row>
    <row r="7" spans="1:8" ht="15">
      <c r="A7" s="100"/>
      <c r="B7" s="99"/>
      <c r="C7" s="99"/>
      <c r="D7" s="99"/>
      <c r="E7" s="99"/>
      <c r="F7" s="99"/>
      <c r="G7" s="99"/>
      <c r="H7" s="99"/>
    </row>
    <row r="8" spans="1:8" ht="15">
      <c r="A8" s="100"/>
      <c r="B8" s="99"/>
      <c r="C8" s="99"/>
      <c r="D8" s="99"/>
      <c r="E8" s="99"/>
      <c r="F8" s="99"/>
      <c r="G8" s="99"/>
      <c r="H8" s="99"/>
    </row>
    <row r="9" spans="1:8" ht="15">
      <c r="A9" s="100"/>
      <c r="B9" s="99"/>
      <c r="C9" s="99"/>
      <c r="D9" s="99"/>
      <c r="E9" s="99"/>
      <c r="F9" s="99"/>
      <c r="G9" s="99"/>
      <c r="H9" s="99"/>
    </row>
    <row r="10" spans="1:8" ht="15">
      <c r="A10" s="103" t="s">
        <v>237</v>
      </c>
      <c r="B10" s="103"/>
      <c r="C10" s="103"/>
      <c r="D10" s="103"/>
      <c r="E10" s="103"/>
      <c r="F10" s="103"/>
      <c r="G10" s="103"/>
      <c r="H10" s="103"/>
    </row>
  </sheetData>
  <mergeCells count="3">
    <mergeCell ref="A1:E1"/>
    <mergeCell ref="A2:F2"/>
    <mergeCell ref="A10:H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8192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73"/>
  <sheetViews>
    <sheetView defaultGridColor="0" colorId="22" workbookViewId="0" topLeftCell="A1">
      <selection activeCell="A1" sqref="A1:M1"/>
    </sheetView>
  </sheetViews>
  <sheetFormatPr defaultColWidth="9.77734375" defaultRowHeight="15"/>
  <cols>
    <col min="1" max="1" width="21.99609375" style="0" customWidth="1"/>
    <col min="2" max="2" width="11.21484375" style="0" customWidth="1"/>
    <col min="3" max="3" width="1.5625" style="0" customWidth="1"/>
    <col min="4" max="4" width="6.77734375" style="0" customWidth="1"/>
    <col min="5" max="5" width="2.21484375" style="0" customWidth="1"/>
    <col min="6" max="6" width="6.77734375" style="0" customWidth="1"/>
    <col min="7" max="7" width="2.21484375" style="0" customWidth="1"/>
    <col min="8" max="8" width="6.77734375" style="0" customWidth="1"/>
    <col min="9" max="9" width="2.21484375" style="0" customWidth="1"/>
    <col min="10" max="10" width="6.77734375" style="0" customWidth="1"/>
    <col min="11" max="11" width="2.21484375" style="0" customWidth="1"/>
    <col min="12" max="12" width="6.77734375" style="0" customWidth="1"/>
    <col min="13" max="13" width="1.5625" style="0" customWidth="1"/>
  </cols>
  <sheetData>
    <row r="1" spans="1:13" ht="11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1.25" customHeight="1">
      <c r="A2" s="106" t="s">
        <v>218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1.25" customHeigh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1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1.25" customHeight="1">
      <c r="A6" s="66" t="s">
        <v>219</v>
      </c>
      <c r="B6" s="66"/>
      <c r="C6" s="67"/>
      <c r="D6" s="68">
        <v>2000</v>
      </c>
      <c r="E6" s="69"/>
      <c r="F6" s="68">
        <v>2001</v>
      </c>
      <c r="G6" s="69"/>
      <c r="H6" s="70">
        <v>2002</v>
      </c>
      <c r="I6" s="69"/>
      <c r="J6" s="70">
        <v>2003</v>
      </c>
      <c r="K6" s="69"/>
      <c r="L6" s="70">
        <v>2004</v>
      </c>
      <c r="M6" s="69"/>
    </row>
    <row r="7" spans="1:13" ht="11.25" customHeight="1">
      <c r="A7" s="71" t="s">
        <v>220</v>
      </c>
      <c r="B7" s="67"/>
      <c r="C7" s="72"/>
      <c r="D7" s="73">
        <v>40</v>
      </c>
      <c r="E7" s="74"/>
      <c r="F7" s="73">
        <v>40</v>
      </c>
      <c r="G7" s="75"/>
      <c r="H7" s="73">
        <v>40</v>
      </c>
      <c r="I7" s="75"/>
      <c r="J7" s="73">
        <v>40</v>
      </c>
      <c r="K7" s="75"/>
      <c r="L7" s="73">
        <v>40</v>
      </c>
      <c r="M7" s="75"/>
    </row>
    <row r="8" spans="1:13" ht="11.25" customHeight="1">
      <c r="A8" s="71" t="s">
        <v>2</v>
      </c>
      <c r="B8" s="67" t="s">
        <v>193</v>
      </c>
      <c r="C8" s="72"/>
      <c r="D8" s="73">
        <v>833</v>
      </c>
      <c r="E8" s="75"/>
      <c r="F8" s="73">
        <v>900</v>
      </c>
      <c r="G8" s="75"/>
      <c r="H8" s="73">
        <v>1026</v>
      </c>
      <c r="I8" s="75"/>
      <c r="J8" s="73">
        <v>1186</v>
      </c>
      <c r="K8" s="75"/>
      <c r="L8" s="73">
        <v>1281</v>
      </c>
      <c r="M8" s="75"/>
    </row>
    <row r="9" spans="1:13" ht="11.25" customHeight="1">
      <c r="A9" s="71" t="s">
        <v>11</v>
      </c>
      <c r="B9" s="67"/>
      <c r="C9" s="72"/>
      <c r="D9" s="73">
        <v>79184</v>
      </c>
      <c r="E9" s="75"/>
      <c r="F9" s="73">
        <v>77789</v>
      </c>
      <c r="G9" s="75"/>
      <c r="H9" s="73">
        <v>79210</v>
      </c>
      <c r="I9" s="75"/>
      <c r="J9" s="73">
        <v>54610</v>
      </c>
      <c r="K9" s="75"/>
      <c r="L9" s="73">
        <v>65041</v>
      </c>
      <c r="M9" s="75"/>
    </row>
    <row r="10" spans="1:13" ht="11.25" customHeight="1">
      <c r="A10" s="71" t="s">
        <v>12</v>
      </c>
      <c r="B10" s="67" t="s">
        <v>17</v>
      </c>
      <c r="C10" s="72"/>
      <c r="D10" s="76" t="s">
        <v>130</v>
      </c>
      <c r="E10" s="75"/>
      <c r="F10" s="73">
        <v>2645</v>
      </c>
      <c r="G10" s="75"/>
      <c r="H10" s="73">
        <v>4191</v>
      </c>
      <c r="I10" s="75" t="s">
        <v>18</v>
      </c>
      <c r="J10" s="73">
        <v>3715</v>
      </c>
      <c r="K10" s="75" t="s">
        <v>18</v>
      </c>
      <c r="L10" s="73">
        <v>4133</v>
      </c>
      <c r="M10" s="75"/>
    </row>
    <row r="11" spans="1:13" ht="11.25" customHeight="1">
      <c r="A11" s="71" t="s">
        <v>221</v>
      </c>
      <c r="B11" s="67" t="s">
        <v>3</v>
      </c>
      <c r="C11" s="72"/>
      <c r="D11" s="77">
        <v>354388</v>
      </c>
      <c r="E11" s="78"/>
      <c r="F11" s="77">
        <v>254271</v>
      </c>
      <c r="G11" s="78"/>
      <c r="H11" s="77">
        <v>239761</v>
      </c>
      <c r="I11" s="78"/>
      <c r="J11" s="77">
        <v>236582</v>
      </c>
      <c r="K11" s="78"/>
      <c r="L11" s="79">
        <v>303920</v>
      </c>
      <c r="M11" s="78"/>
    </row>
    <row r="12" spans="1:13" ht="12" customHeight="1">
      <c r="A12" s="71" t="s">
        <v>222</v>
      </c>
      <c r="B12" s="67"/>
      <c r="C12" s="72"/>
      <c r="D12" s="73"/>
      <c r="E12" s="75"/>
      <c r="F12" s="73"/>
      <c r="G12" s="75"/>
      <c r="H12" s="80"/>
      <c r="I12" s="75"/>
      <c r="J12" s="73"/>
      <c r="K12" s="75"/>
      <c r="L12" s="73"/>
      <c r="M12" s="75"/>
    </row>
    <row r="13" spans="1:13" ht="12" customHeight="1">
      <c r="A13" s="81" t="s">
        <v>223</v>
      </c>
      <c r="B13" s="67" t="s">
        <v>4</v>
      </c>
      <c r="C13" s="72"/>
      <c r="D13" s="73">
        <v>239</v>
      </c>
      <c r="E13" s="75" t="s">
        <v>19</v>
      </c>
      <c r="F13" s="73">
        <v>277</v>
      </c>
      <c r="G13" s="75" t="s">
        <v>19</v>
      </c>
      <c r="H13" s="73">
        <v>270</v>
      </c>
      <c r="I13" s="75"/>
      <c r="J13" s="73">
        <v>270</v>
      </c>
      <c r="K13" s="75"/>
      <c r="L13" s="73">
        <v>280</v>
      </c>
      <c r="M13" s="75"/>
    </row>
    <row r="14" spans="1:13" ht="11.25" customHeight="1">
      <c r="A14" s="81" t="s">
        <v>117</v>
      </c>
      <c r="B14" s="67" t="s">
        <v>5</v>
      </c>
      <c r="C14" s="72"/>
      <c r="D14" s="73">
        <v>205</v>
      </c>
      <c r="E14" s="75"/>
      <c r="F14" s="73">
        <v>454</v>
      </c>
      <c r="G14" s="75"/>
      <c r="H14" s="73">
        <v>600</v>
      </c>
      <c r="I14" s="75" t="s">
        <v>163</v>
      </c>
      <c r="J14" s="73">
        <v>278</v>
      </c>
      <c r="K14" s="75"/>
      <c r="L14" s="73">
        <v>290</v>
      </c>
      <c r="M14" s="75" t="s">
        <v>163</v>
      </c>
    </row>
    <row r="15" spans="1:13" ht="11.25" customHeight="1">
      <c r="A15" s="81" t="s">
        <v>224</v>
      </c>
      <c r="B15" s="67" t="s">
        <v>5</v>
      </c>
      <c r="C15" s="72"/>
      <c r="D15" s="73">
        <v>158</v>
      </c>
      <c r="E15" s="75" t="s">
        <v>19</v>
      </c>
      <c r="F15" s="73">
        <v>312</v>
      </c>
      <c r="G15" s="75" t="s">
        <v>19</v>
      </c>
      <c r="H15" s="73">
        <v>310</v>
      </c>
      <c r="I15" s="75"/>
      <c r="J15" s="73">
        <v>310</v>
      </c>
      <c r="K15" s="75"/>
      <c r="L15" s="73">
        <v>330</v>
      </c>
      <c r="M15" s="75"/>
    </row>
    <row r="16" spans="1:13" ht="11.25" customHeight="1">
      <c r="A16" s="81" t="s">
        <v>118</v>
      </c>
      <c r="B16" s="67" t="s">
        <v>5</v>
      </c>
      <c r="C16" s="72"/>
      <c r="D16" s="73">
        <v>14940</v>
      </c>
      <c r="E16" s="75"/>
      <c r="F16" s="73">
        <v>19508</v>
      </c>
      <c r="G16" s="75"/>
      <c r="H16" s="73">
        <v>13000</v>
      </c>
      <c r="I16" s="75" t="s">
        <v>163</v>
      </c>
      <c r="J16" s="73">
        <v>5911</v>
      </c>
      <c r="K16" s="75"/>
      <c r="L16" s="73">
        <v>6200</v>
      </c>
      <c r="M16" s="75" t="s">
        <v>163</v>
      </c>
    </row>
    <row r="17" spans="1:13" ht="11.25" customHeight="1">
      <c r="A17" s="81" t="s">
        <v>119</v>
      </c>
      <c r="B17" s="67" t="s">
        <v>5</v>
      </c>
      <c r="C17" s="72"/>
      <c r="D17" s="73">
        <v>1070</v>
      </c>
      <c r="E17" s="75"/>
      <c r="F17" s="73">
        <v>1174</v>
      </c>
      <c r="G17" s="75"/>
      <c r="H17" s="73">
        <v>1800</v>
      </c>
      <c r="I17" s="75" t="s">
        <v>163</v>
      </c>
      <c r="J17" s="73">
        <v>2675</v>
      </c>
      <c r="K17" s="75"/>
      <c r="L17" s="73">
        <v>2800</v>
      </c>
      <c r="M17" s="75" t="s">
        <v>163</v>
      </c>
    </row>
    <row r="18" spans="1:13" ht="11.25" customHeight="1">
      <c r="A18" s="81" t="s">
        <v>120</v>
      </c>
      <c r="B18" s="67" t="s">
        <v>5</v>
      </c>
      <c r="C18" s="72"/>
      <c r="D18" s="73">
        <v>2531</v>
      </c>
      <c r="E18" s="75"/>
      <c r="F18" s="73">
        <v>3576</v>
      </c>
      <c r="G18" s="75"/>
      <c r="H18" s="73">
        <v>2400</v>
      </c>
      <c r="I18" s="75" t="s">
        <v>163</v>
      </c>
      <c r="J18" s="73">
        <v>1338</v>
      </c>
      <c r="K18" s="75"/>
      <c r="L18" s="73">
        <v>1400</v>
      </c>
      <c r="M18" s="75" t="s">
        <v>163</v>
      </c>
    </row>
    <row r="19" spans="1:13" ht="11.25" customHeight="1">
      <c r="A19" s="81" t="s">
        <v>21</v>
      </c>
      <c r="B19" s="67" t="s">
        <v>5</v>
      </c>
      <c r="C19" s="72"/>
      <c r="D19" s="73">
        <v>5516</v>
      </c>
      <c r="E19" s="75"/>
      <c r="F19" s="73">
        <v>5473</v>
      </c>
      <c r="G19" s="75"/>
      <c r="H19" s="73">
        <v>6461</v>
      </c>
      <c r="I19" s="75"/>
      <c r="J19" s="73">
        <v>4490</v>
      </c>
      <c r="K19" s="75"/>
      <c r="L19" s="73">
        <v>2300</v>
      </c>
      <c r="M19" s="75" t="s">
        <v>163</v>
      </c>
    </row>
    <row r="20" spans="1:13" ht="11.25" customHeight="1">
      <c r="A20" s="81" t="s">
        <v>225</v>
      </c>
      <c r="B20" s="67" t="s">
        <v>5</v>
      </c>
      <c r="C20" s="72"/>
      <c r="D20" s="73">
        <v>126141</v>
      </c>
      <c r="E20" s="75" t="s">
        <v>19</v>
      </c>
      <c r="F20" s="73">
        <v>66092</v>
      </c>
      <c r="G20" s="75" t="s">
        <v>19</v>
      </c>
      <c r="H20" s="73">
        <v>171000</v>
      </c>
      <c r="I20" s="75"/>
      <c r="J20" s="73">
        <v>1520000</v>
      </c>
      <c r="K20" s="75"/>
      <c r="L20" s="73">
        <v>1600000</v>
      </c>
      <c r="M20" s="75"/>
    </row>
    <row r="21" spans="1:13" ht="11.25" customHeight="1">
      <c r="A21" s="82" t="s">
        <v>22</v>
      </c>
      <c r="B21" s="67" t="s">
        <v>5</v>
      </c>
      <c r="C21" s="72"/>
      <c r="D21" s="83">
        <v>150800</v>
      </c>
      <c r="E21" s="84"/>
      <c r="F21" s="83">
        <v>96866</v>
      </c>
      <c r="G21" s="84"/>
      <c r="H21" s="83">
        <v>196000</v>
      </c>
      <c r="I21" s="84"/>
      <c r="J21" s="83">
        <v>1530000</v>
      </c>
      <c r="K21" s="84"/>
      <c r="L21" s="83">
        <v>1610000</v>
      </c>
      <c r="M21" s="84"/>
    </row>
    <row r="22" spans="1:13" ht="11.25" customHeight="1">
      <c r="A22" s="71" t="s">
        <v>23</v>
      </c>
      <c r="B22" s="67" t="s">
        <v>5</v>
      </c>
      <c r="C22" s="72"/>
      <c r="D22" s="73">
        <v>15060</v>
      </c>
      <c r="E22" s="75"/>
      <c r="F22" s="73">
        <v>30088</v>
      </c>
      <c r="G22" s="75"/>
      <c r="H22" s="73">
        <v>43320</v>
      </c>
      <c r="I22" s="75"/>
      <c r="J22" s="73">
        <v>48018</v>
      </c>
      <c r="K22" s="75"/>
      <c r="L22" s="73">
        <v>51010</v>
      </c>
      <c r="M22" s="75"/>
    </row>
    <row r="23" spans="1:13" ht="11.25" customHeight="1">
      <c r="A23" s="71" t="s">
        <v>6</v>
      </c>
      <c r="B23" s="67"/>
      <c r="C23" s="72"/>
      <c r="D23" s="73">
        <v>60000</v>
      </c>
      <c r="E23" s="75"/>
      <c r="F23" s="73">
        <v>72000</v>
      </c>
      <c r="G23" s="75"/>
      <c r="H23" s="73">
        <v>73000</v>
      </c>
      <c r="I23" s="75"/>
      <c r="J23" s="85">
        <v>33232</v>
      </c>
      <c r="K23" s="75" t="s">
        <v>18</v>
      </c>
      <c r="L23" s="73">
        <v>59200</v>
      </c>
      <c r="M23" s="75"/>
    </row>
    <row r="24" spans="1:13" ht="11.25" customHeight="1">
      <c r="A24" s="71" t="s">
        <v>140</v>
      </c>
      <c r="B24" s="67" t="s">
        <v>158</v>
      </c>
      <c r="C24" s="72"/>
      <c r="D24" s="76" t="s">
        <v>130</v>
      </c>
      <c r="E24" s="75"/>
      <c r="F24" s="76" t="s">
        <v>130</v>
      </c>
      <c r="G24" s="75"/>
      <c r="H24" s="76" t="s">
        <v>130</v>
      </c>
      <c r="I24" s="75"/>
      <c r="J24" s="76" t="s">
        <v>130</v>
      </c>
      <c r="K24" s="75"/>
      <c r="L24" s="73">
        <v>119</v>
      </c>
      <c r="M24" s="75"/>
    </row>
    <row r="25" spans="1:13" ht="11.25" customHeight="1">
      <c r="A25" s="71" t="s">
        <v>24</v>
      </c>
      <c r="B25" s="67"/>
      <c r="C25" s="72"/>
      <c r="D25" s="73">
        <v>177000</v>
      </c>
      <c r="E25" s="75"/>
      <c r="F25" s="76" t="s">
        <v>130</v>
      </c>
      <c r="G25" s="75"/>
      <c r="H25" s="76" t="s">
        <v>130</v>
      </c>
      <c r="I25" s="75"/>
      <c r="J25" s="76" t="s">
        <v>130</v>
      </c>
      <c r="K25" s="75"/>
      <c r="L25" s="76" t="s">
        <v>130</v>
      </c>
      <c r="M25" s="75"/>
    </row>
    <row r="26" spans="1:13" ht="11.25" customHeight="1">
      <c r="A26" s="71" t="s">
        <v>8</v>
      </c>
      <c r="B26" s="67"/>
      <c r="C26" s="72"/>
      <c r="D26" s="73"/>
      <c r="E26" s="75"/>
      <c r="F26" s="80"/>
      <c r="G26" s="75"/>
      <c r="H26" s="80"/>
      <c r="I26" s="75"/>
      <c r="J26" s="80"/>
      <c r="K26" s="75"/>
      <c r="L26" s="80"/>
      <c r="M26" s="75"/>
    </row>
    <row r="27" spans="1:13" ht="11.25" customHeight="1">
      <c r="A27" s="86" t="s">
        <v>20</v>
      </c>
      <c r="B27" s="67"/>
      <c r="C27" s="72"/>
      <c r="D27" s="73">
        <v>5100</v>
      </c>
      <c r="E27" s="75"/>
      <c r="F27" s="73">
        <v>4000</v>
      </c>
      <c r="G27" s="75"/>
      <c r="H27" s="73">
        <v>1182</v>
      </c>
      <c r="I27" s="75"/>
      <c r="J27" s="73">
        <v>3738</v>
      </c>
      <c r="K27" s="75"/>
      <c r="L27" s="73">
        <v>6570</v>
      </c>
      <c r="M27" s="75"/>
    </row>
    <row r="28" spans="1:13" ht="12" customHeight="1">
      <c r="A28" s="87" t="s">
        <v>226</v>
      </c>
      <c r="B28" s="67"/>
      <c r="C28" s="72"/>
      <c r="D28" s="73">
        <v>1500</v>
      </c>
      <c r="E28" s="75"/>
      <c r="F28" s="73">
        <v>1200</v>
      </c>
      <c r="G28" s="75"/>
      <c r="H28" s="73">
        <v>350</v>
      </c>
      <c r="I28" s="75"/>
      <c r="J28" s="73">
        <v>1100</v>
      </c>
      <c r="K28" s="75"/>
      <c r="L28" s="73">
        <v>1900</v>
      </c>
      <c r="M28" s="75"/>
    </row>
    <row r="29" spans="1:13" ht="11.25" customHeight="1">
      <c r="A29" s="71" t="s">
        <v>9</v>
      </c>
      <c r="B29" s="67"/>
      <c r="C29" s="72"/>
      <c r="D29" s="73">
        <v>70000</v>
      </c>
      <c r="E29" s="75"/>
      <c r="F29" s="73">
        <v>65000</v>
      </c>
      <c r="G29" s="75"/>
      <c r="H29" s="73">
        <v>71200</v>
      </c>
      <c r="I29" s="75"/>
      <c r="J29" s="73">
        <v>58978</v>
      </c>
      <c r="K29" s="75"/>
      <c r="L29" s="73">
        <v>57061</v>
      </c>
      <c r="M29" s="75"/>
    </row>
    <row r="30" spans="1:13" ht="11.25" customHeight="1">
      <c r="A30" s="71" t="s">
        <v>13</v>
      </c>
      <c r="B30" s="67" t="s">
        <v>4</v>
      </c>
      <c r="C30" s="72"/>
      <c r="D30" s="88">
        <v>1384</v>
      </c>
      <c r="E30" s="75"/>
      <c r="F30" s="73">
        <v>6861</v>
      </c>
      <c r="G30" s="75"/>
      <c r="H30" s="73">
        <v>7669</v>
      </c>
      <c r="I30" s="75"/>
      <c r="J30" s="73">
        <v>7986</v>
      </c>
      <c r="K30" s="75"/>
      <c r="L30" s="73">
        <v>12816</v>
      </c>
      <c r="M30" s="75"/>
    </row>
    <row r="31" spans="1:13" ht="11.25" customHeight="1">
      <c r="A31" s="71" t="s">
        <v>16</v>
      </c>
      <c r="B31" s="67"/>
      <c r="C31" s="72"/>
      <c r="D31" s="73">
        <v>11182</v>
      </c>
      <c r="E31" s="75"/>
      <c r="F31" s="73">
        <v>16340</v>
      </c>
      <c r="G31" s="75"/>
      <c r="H31" s="73">
        <v>25418</v>
      </c>
      <c r="I31" s="75"/>
      <c r="J31" s="73">
        <v>39630</v>
      </c>
      <c r="K31" s="75" t="s">
        <v>18</v>
      </c>
      <c r="L31" s="73">
        <v>39556</v>
      </c>
      <c r="M31" s="75"/>
    </row>
    <row r="32" spans="1:13" ht="11.25" customHeight="1">
      <c r="A32" s="71" t="s">
        <v>113</v>
      </c>
      <c r="B32" s="67"/>
      <c r="C32" s="72"/>
      <c r="D32" s="80"/>
      <c r="E32" s="75"/>
      <c r="F32" s="80"/>
      <c r="G32" s="75"/>
      <c r="H32" s="73"/>
      <c r="I32" s="75"/>
      <c r="J32" s="73"/>
      <c r="K32" s="75"/>
      <c r="L32" s="73"/>
      <c r="M32" s="75"/>
    </row>
    <row r="33" spans="1:13" ht="11.25" customHeight="1">
      <c r="A33" s="86" t="s">
        <v>124</v>
      </c>
      <c r="B33" s="67"/>
      <c r="C33" s="72"/>
      <c r="D33" s="89" t="s">
        <v>115</v>
      </c>
      <c r="E33" s="75"/>
      <c r="F33" s="89" t="s">
        <v>115</v>
      </c>
      <c r="G33" s="75"/>
      <c r="H33" s="88">
        <v>20223</v>
      </c>
      <c r="I33" s="75"/>
      <c r="J33" s="73">
        <v>107960</v>
      </c>
      <c r="K33" s="75"/>
      <c r="L33" s="73">
        <v>120000</v>
      </c>
      <c r="M33" s="75" t="s">
        <v>163</v>
      </c>
    </row>
    <row r="34" spans="1:13" ht="11.25" customHeight="1">
      <c r="A34" s="86" t="s">
        <v>114</v>
      </c>
      <c r="B34" s="67"/>
      <c r="C34" s="72"/>
      <c r="D34" s="89" t="s">
        <v>115</v>
      </c>
      <c r="E34" s="75"/>
      <c r="F34" s="89" t="s">
        <v>115</v>
      </c>
      <c r="G34" s="75"/>
      <c r="H34" s="89" t="s">
        <v>115</v>
      </c>
      <c r="I34" s="75"/>
      <c r="J34" s="73">
        <v>2197</v>
      </c>
      <c r="K34" s="75"/>
      <c r="L34" s="73">
        <v>2500</v>
      </c>
      <c r="M34" s="75" t="s">
        <v>163</v>
      </c>
    </row>
    <row r="35" spans="1:13" ht="11.25" customHeight="1">
      <c r="A35" s="87" t="s">
        <v>7</v>
      </c>
      <c r="B35" s="67"/>
      <c r="C35" s="72"/>
      <c r="D35" s="73">
        <v>1500000</v>
      </c>
      <c r="E35" s="75"/>
      <c r="F35" s="73">
        <v>2269359</v>
      </c>
      <c r="G35" s="75"/>
      <c r="H35" s="73">
        <v>2856711</v>
      </c>
      <c r="I35" s="75"/>
      <c r="J35" s="85">
        <v>1206000</v>
      </c>
      <c r="K35" s="75" t="s">
        <v>18</v>
      </c>
      <c r="L35" s="73">
        <v>1391000</v>
      </c>
      <c r="M35" s="75"/>
    </row>
    <row r="36" spans="1:13" ht="11.25" customHeight="1">
      <c r="A36" s="86" t="s">
        <v>15</v>
      </c>
      <c r="B36" s="67"/>
      <c r="C36" s="72"/>
      <c r="D36" s="88">
        <v>57014</v>
      </c>
      <c r="E36" s="75"/>
      <c r="F36" s="88">
        <v>41468</v>
      </c>
      <c r="G36" s="75"/>
      <c r="H36" s="88">
        <v>52000</v>
      </c>
      <c r="I36" s="75"/>
      <c r="J36" s="90">
        <v>105910</v>
      </c>
      <c r="K36" s="75" t="s">
        <v>18</v>
      </c>
      <c r="L36" s="88">
        <v>152679</v>
      </c>
      <c r="M36" s="75"/>
    </row>
    <row r="37" spans="1:13" ht="11.25" customHeight="1">
      <c r="A37" s="87" t="s">
        <v>116</v>
      </c>
      <c r="B37" s="67"/>
      <c r="C37" s="65"/>
      <c r="D37" s="91" t="s">
        <v>115</v>
      </c>
      <c r="E37" s="92"/>
      <c r="F37" s="91" t="s">
        <v>115</v>
      </c>
      <c r="G37" s="92"/>
      <c r="H37" s="93">
        <v>503485</v>
      </c>
      <c r="I37" s="92"/>
      <c r="J37" s="93">
        <v>2035960</v>
      </c>
      <c r="K37" s="92"/>
      <c r="L37" s="93">
        <v>2400000</v>
      </c>
      <c r="M37" s="92" t="s">
        <v>163</v>
      </c>
    </row>
    <row r="38" spans="1:13" ht="11.25" customHeight="1">
      <c r="A38" s="108" t="s">
        <v>227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1.25" customHeight="1">
      <c r="A39" s="104" t="s">
        <v>228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ht="11.25" customHeight="1">
      <c r="A40" s="104" t="s">
        <v>229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1.25" customHeight="1">
      <c r="A41" s="105" t="s">
        <v>179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ht="11.25" customHeight="1">
      <c r="A42" s="104" t="s">
        <v>230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ht="11.25" customHeight="1">
      <c r="A43" s="105" t="s">
        <v>14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ht="11.25" customHeight="1">
      <c r="A44" s="104" t="s">
        <v>231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1.25" customHeight="1">
      <c r="A45" s="105" t="s">
        <v>180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1.25" customHeight="1">
      <c r="A46" s="104" t="s">
        <v>232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9.75" customHeight="1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</row>
    <row r="48" spans="1:13" ht="9.75" customHeight="1">
      <c r="A48" s="4"/>
      <c r="B48" s="5"/>
      <c r="C48" s="4"/>
      <c r="D48" s="4"/>
      <c r="E48" s="4"/>
      <c r="F48" s="4"/>
      <c r="G48" s="4"/>
      <c r="H48" s="3"/>
      <c r="I48" s="3"/>
      <c r="J48" s="3"/>
      <c r="K48" s="3"/>
      <c r="L48" s="3"/>
      <c r="M48" s="3"/>
    </row>
    <row r="49" spans="1:13" ht="9.75" customHeight="1">
      <c r="A49" s="4"/>
      <c r="B49" s="5"/>
      <c r="C49" s="4"/>
      <c r="D49" s="4"/>
      <c r="E49" s="4"/>
      <c r="F49" s="4"/>
      <c r="G49" s="4"/>
      <c r="H49" s="3"/>
      <c r="I49" s="3"/>
      <c r="J49" s="3"/>
      <c r="K49" s="3"/>
      <c r="L49" s="3"/>
      <c r="M49" s="3"/>
    </row>
    <row r="50" spans="1:13" ht="9.75" customHeight="1">
      <c r="A50" s="4"/>
      <c r="B50" s="5"/>
      <c r="C50" s="4"/>
      <c r="D50" s="4"/>
      <c r="E50" s="4"/>
      <c r="F50" s="4"/>
      <c r="G50" s="4"/>
      <c r="H50" s="3"/>
      <c r="I50" s="3"/>
      <c r="J50" s="3"/>
      <c r="K50" s="3"/>
      <c r="L50" s="3"/>
      <c r="M50" s="3"/>
    </row>
    <row r="51" spans="1:13" ht="9.75" customHeight="1">
      <c r="A51" s="4"/>
      <c r="B51" s="5"/>
      <c r="C51" s="4"/>
      <c r="D51" s="4"/>
      <c r="E51" s="4"/>
      <c r="F51" s="4"/>
      <c r="G51" s="4"/>
      <c r="H51" s="3"/>
      <c r="I51" s="3"/>
      <c r="J51" s="3"/>
      <c r="K51" s="3"/>
      <c r="L51" s="3"/>
      <c r="M51" s="3"/>
    </row>
    <row r="52" spans="1:13" ht="9.75" customHeight="1">
      <c r="A52" s="4"/>
      <c r="B52" s="5"/>
      <c r="C52" s="4"/>
      <c r="D52" s="4"/>
      <c r="E52" s="4"/>
      <c r="F52" s="4"/>
      <c r="G52" s="4"/>
      <c r="H52" s="3"/>
      <c r="I52" s="3"/>
      <c r="J52" s="3"/>
      <c r="K52" s="3"/>
      <c r="L52" s="3"/>
      <c r="M52" s="3"/>
    </row>
    <row r="53" spans="1:13" ht="9.75" customHeight="1">
      <c r="A53" s="4"/>
      <c r="B53" s="5"/>
      <c r="C53" s="4"/>
      <c r="D53" s="4"/>
      <c r="E53" s="4"/>
      <c r="F53" s="4"/>
      <c r="G53" s="4"/>
      <c r="H53" s="3"/>
      <c r="I53" s="3"/>
      <c r="J53" s="3"/>
      <c r="K53" s="3"/>
      <c r="L53" s="3"/>
      <c r="M53" s="3"/>
    </row>
    <row r="54" spans="1:13" ht="9.75" customHeight="1">
      <c r="A54" s="4"/>
      <c r="B54" s="5"/>
      <c r="C54" s="4"/>
      <c r="D54" s="4"/>
      <c r="E54" s="4"/>
      <c r="F54" s="4"/>
      <c r="G54" s="4"/>
      <c r="H54" s="3"/>
      <c r="I54" s="3"/>
      <c r="J54" s="3"/>
      <c r="K54" s="3"/>
      <c r="L54" s="3"/>
      <c r="M54" s="3"/>
    </row>
    <row r="55" spans="1:13" ht="9.75" customHeight="1">
      <c r="A55" s="4"/>
      <c r="B55" s="5"/>
      <c r="C55" s="4"/>
      <c r="D55" s="4"/>
      <c r="E55" s="4"/>
      <c r="F55" s="4"/>
      <c r="G55" s="4"/>
      <c r="H55" s="3"/>
      <c r="I55" s="3"/>
      <c r="J55" s="3"/>
      <c r="K55" s="3"/>
      <c r="L55" s="3"/>
      <c r="M55" s="3"/>
    </row>
    <row r="56" spans="1:13" ht="9.75" customHeight="1">
      <c r="A56" s="4"/>
      <c r="B56" s="5"/>
      <c r="C56" s="4"/>
      <c r="D56" s="4"/>
      <c r="E56" s="4"/>
      <c r="F56" s="4"/>
      <c r="G56" s="4"/>
      <c r="H56" s="3"/>
      <c r="I56" s="3"/>
      <c r="J56" s="3"/>
      <c r="K56" s="3"/>
      <c r="L56" s="3"/>
      <c r="M56" s="3"/>
    </row>
    <row r="57" spans="1:13" ht="9.75" customHeight="1">
      <c r="A57" s="4"/>
      <c r="B57" s="5"/>
      <c r="C57" s="4"/>
      <c r="D57" s="4"/>
      <c r="E57" s="4"/>
      <c r="F57" s="4"/>
      <c r="G57" s="4"/>
      <c r="H57" s="3"/>
      <c r="I57" s="3"/>
      <c r="J57" s="3"/>
      <c r="K57" s="3"/>
      <c r="L57" s="3"/>
      <c r="M57" s="3"/>
    </row>
    <row r="58" spans="1:13" ht="9.75" customHeight="1">
      <c r="A58" s="4"/>
      <c r="B58" s="5"/>
      <c r="C58" s="4"/>
      <c r="D58" s="4"/>
      <c r="E58" s="4"/>
      <c r="F58" s="4"/>
      <c r="G58" s="4"/>
      <c r="H58" s="3"/>
      <c r="I58" s="3"/>
      <c r="J58" s="3"/>
      <c r="K58" s="3"/>
      <c r="L58" s="3"/>
      <c r="M58" s="3"/>
    </row>
    <row r="59" spans="1:13" ht="9.75" customHeight="1">
      <c r="A59" s="4"/>
      <c r="B59" s="5"/>
      <c r="C59" s="4"/>
      <c r="D59" s="4"/>
      <c r="E59" s="4"/>
      <c r="F59" s="4"/>
      <c r="G59" s="4"/>
      <c r="H59" s="3"/>
      <c r="I59" s="3"/>
      <c r="J59" s="3"/>
      <c r="K59" s="3"/>
      <c r="L59" s="3"/>
      <c r="M59" s="3"/>
    </row>
    <row r="60" spans="1:13" ht="9.75" customHeight="1">
      <c r="A60" s="4"/>
      <c r="B60" s="5"/>
      <c r="C60" s="4"/>
      <c r="D60" s="4"/>
      <c r="E60" s="4"/>
      <c r="F60" s="4"/>
      <c r="G60" s="4"/>
      <c r="H60" s="3"/>
      <c r="I60" s="3"/>
      <c r="J60" s="3"/>
      <c r="K60" s="3"/>
      <c r="L60" s="3"/>
      <c r="M60" s="3"/>
    </row>
    <row r="61" spans="1:13" ht="9.75" customHeight="1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  <c r="L61" s="2"/>
      <c r="M61" s="2"/>
    </row>
    <row r="62" spans="1:13" ht="9.75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  <c r="L62" s="2"/>
      <c r="M62" s="2"/>
    </row>
    <row r="63" spans="1:13" ht="9.75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  <c r="L63" s="2"/>
      <c r="M63" s="2"/>
    </row>
    <row r="64" spans="1:13" ht="9.75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</row>
    <row r="66" spans="1:1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</sheetData>
  <mergeCells count="14">
    <mergeCell ref="A4:M4"/>
    <mergeCell ref="A5:M5"/>
    <mergeCell ref="A39:M39"/>
    <mergeCell ref="A1:M1"/>
    <mergeCell ref="A2:M2"/>
    <mergeCell ref="A3:M3"/>
    <mergeCell ref="A38:M38"/>
    <mergeCell ref="A46:M46"/>
    <mergeCell ref="A40:M40"/>
    <mergeCell ref="A42:M42"/>
    <mergeCell ref="A43:M43"/>
    <mergeCell ref="A44:M44"/>
    <mergeCell ref="A45:M45"/>
    <mergeCell ref="A41:M4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53"/>
  <sheetViews>
    <sheetView defaultGridColor="0" colorId="22" workbookViewId="0" topLeftCell="A1">
      <selection activeCell="A1" sqref="A1:G1"/>
    </sheetView>
  </sheetViews>
  <sheetFormatPr defaultColWidth="9.77734375" defaultRowHeight="15"/>
  <cols>
    <col min="1" max="1" width="11.5546875" style="7" customWidth="1"/>
    <col min="2" max="2" width="10.4453125" style="7" customWidth="1"/>
    <col min="3" max="3" width="1.2265625" style="7" customWidth="1"/>
    <col min="4" max="4" width="25.21484375" style="7" customWidth="1"/>
    <col min="5" max="5" width="17.77734375" style="7" customWidth="1"/>
    <col min="6" max="6" width="0.55078125" style="7" customWidth="1"/>
    <col min="7" max="7" width="13.99609375" style="7" customWidth="1"/>
    <col min="8" max="16384" width="9.77734375" style="7" customWidth="1"/>
  </cols>
  <sheetData>
    <row r="1" spans="1:7" ht="11.25" customHeight="1">
      <c r="A1" s="114" t="s">
        <v>25</v>
      </c>
      <c r="B1" s="114"/>
      <c r="C1" s="114"/>
      <c r="D1" s="114"/>
      <c r="E1" s="114"/>
      <c r="F1" s="114"/>
      <c r="G1" s="114"/>
    </row>
    <row r="2" spans="1:7" ht="11.25" customHeight="1">
      <c r="A2" s="114" t="s">
        <v>196</v>
      </c>
      <c r="B2" s="114"/>
      <c r="C2" s="114"/>
      <c r="D2" s="114"/>
      <c r="E2" s="114"/>
      <c r="F2" s="114"/>
      <c r="G2" s="114"/>
    </row>
    <row r="3" spans="1:7" ht="11.25" customHeight="1">
      <c r="A3" s="114"/>
      <c r="B3" s="114"/>
      <c r="C3" s="114"/>
      <c r="D3" s="114"/>
      <c r="E3" s="114"/>
      <c r="F3" s="114"/>
      <c r="G3" s="114"/>
    </row>
    <row r="4" spans="1:7" ht="11.25" customHeight="1">
      <c r="A4" s="114" t="s">
        <v>1</v>
      </c>
      <c r="B4" s="114"/>
      <c r="C4" s="114"/>
      <c r="D4" s="114"/>
      <c r="E4" s="114"/>
      <c r="F4" s="114"/>
      <c r="G4" s="114"/>
    </row>
    <row r="5" spans="1:7" ht="11.25" customHeight="1">
      <c r="A5" s="109"/>
      <c r="B5" s="109"/>
      <c r="C5" s="109"/>
      <c r="D5" s="109"/>
      <c r="E5" s="109"/>
      <c r="F5" s="109"/>
      <c r="G5" s="109"/>
    </row>
    <row r="6" spans="1:7" ht="11.25" customHeight="1">
      <c r="A6" s="37" t="s">
        <v>26</v>
      </c>
      <c r="B6" s="37"/>
      <c r="C6" s="37"/>
      <c r="D6" s="38" t="s">
        <v>27</v>
      </c>
      <c r="E6" s="38" t="s">
        <v>28</v>
      </c>
      <c r="F6" s="38"/>
      <c r="G6" s="37" t="s">
        <v>29</v>
      </c>
    </row>
    <row r="7" spans="1:7" ht="11.25" customHeight="1">
      <c r="A7" s="39" t="s">
        <v>30</v>
      </c>
      <c r="B7" s="39"/>
      <c r="C7" s="39"/>
      <c r="D7" s="39" t="s">
        <v>31</v>
      </c>
      <c r="E7" s="39" t="s">
        <v>154</v>
      </c>
      <c r="F7" s="39"/>
      <c r="G7" s="40" t="s">
        <v>32</v>
      </c>
    </row>
    <row r="8" spans="1:7" ht="11.25" customHeight="1">
      <c r="A8" s="39"/>
      <c r="B8" s="94"/>
      <c r="C8" s="94"/>
      <c r="D8" s="41" t="s">
        <v>33</v>
      </c>
      <c r="E8" s="39"/>
      <c r="F8" s="39"/>
      <c r="G8" s="42" t="s">
        <v>34</v>
      </c>
    </row>
    <row r="9" spans="1:7" ht="11.25" customHeight="1">
      <c r="A9" s="36" t="s">
        <v>35</v>
      </c>
      <c r="B9" s="95"/>
      <c r="C9" s="95"/>
      <c r="D9" s="36" t="s">
        <v>135</v>
      </c>
      <c r="E9" s="36" t="s">
        <v>155</v>
      </c>
      <c r="F9" s="36"/>
      <c r="G9" s="40" t="s">
        <v>32</v>
      </c>
    </row>
    <row r="10" spans="1:7" ht="11.25" customHeight="1">
      <c r="A10" s="35"/>
      <c r="B10" s="96"/>
      <c r="C10" s="96"/>
      <c r="D10" s="43" t="s">
        <v>36</v>
      </c>
      <c r="E10" s="35"/>
      <c r="F10" s="35"/>
      <c r="G10" s="42" t="s">
        <v>37</v>
      </c>
    </row>
    <row r="11" spans="1:7" ht="11.25" customHeight="1">
      <c r="A11" s="39" t="s">
        <v>35</v>
      </c>
      <c r="B11" s="94"/>
      <c r="C11" s="94"/>
      <c r="D11" s="39" t="s">
        <v>38</v>
      </c>
      <c r="E11" s="39" t="s">
        <v>156</v>
      </c>
      <c r="F11" s="39"/>
      <c r="G11" s="40" t="s">
        <v>39</v>
      </c>
    </row>
    <row r="12" spans="1:7" ht="11.25" customHeight="1">
      <c r="A12" s="39"/>
      <c r="B12" s="94"/>
      <c r="C12" s="94"/>
      <c r="D12" s="41" t="s">
        <v>40</v>
      </c>
      <c r="E12" s="39"/>
      <c r="F12" s="39"/>
      <c r="G12" s="44" t="s">
        <v>41</v>
      </c>
    </row>
    <row r="13" spans="1:7" ht="11.25" customHeight="1">
      <c r="A13" s="36" t="s">
        <v>42</v>
      </c>
      <c r="B13" s="95"/>
      <c r="C13" s="95"/>
      <c r="D13" s="45" t="s">
        <v>43</v>
      </c>
      <c r="E13" s="36" t="s">
        <v>44</v>
      </c>
      <c r="F13" s="36"/>
      <c r="G13" s="46" t="s">
        <v>45</v>
      </c>
    </row>
    <row r="14" spans="1:7" ht="11.25" customHeight="1">
      <c r="A14" s="39"/>
      <c r="B14" s="94"/>
      <c r="C14" s="94"/>
      <c r="D14" s="41" t="s">
        <v>46</v>
      </c>
      <c r="E14" s="47"/>
      <c r="F14" s="39"/>
      <c r="G14" s="44" t="s">
        <v>47</v>
      </c>
    </row>
    <row r="15" spans="1:7" ht="11.25" customHeight="1">
      <c r="A15" s="35"/>
      <c r="B15" s="96"/>
      <c r="C15" s="96"/>
      <c r="D15" s="43" t="s">
        <v>134</v>
      </c>
      <c r="E15" s="48"/>
      <c r="F15" s="35"/>
      <c r="G15" s="49"/>
    </row>
    <row r="16" spans="1:7" ht="11.25" customHeight="1">
      <c r="A16" s="39" t="s">
        <v>48</v>
      </c>
      <c r="B16" s="94"/>
      <c r="C16" s="94"/>
      <c r="D16" s="39" t="s">
        <v>49</v>
      </c>
      <c r="E16" s="39" t="s">
        <v>50</v>
      </c>
      <c r="F16" s="39"/>
      <c r="G16" s="50" t="s">
        <v>187</v>
      </c>
    </row>
    <row r="17" spans="1:7" ht="11.25" customHeight="1">
      <c r="A17" s="41" t="s">
        <v>192</v>
      </c>
      <c r="B17" s="94"/>
      <c r="C17" s="94"/>
      <c r="D17" s="41" t="s">
        <v>51</v>
      </c>
      <c r="E17" s="39"/>
      <c r="F17" s="39"/>
      <c r="G17" s="49"/>
    </row>
    <row r="18" spans="1:7" ht="11.25" customHeight="1">
      <c r="A18" s="36" t="s">
        <v>52</v>
      </c>
      <c r="B18" s="95"/>
      <c r="C18" s="95"/>
      <c r="D18" s="36" t="s">
        <v>53</v>
      </c>
      <c r="E18" s="36" t="s">
        <v>54</v>
      </c>
      <c r="F18" s="36"/>
      <c r="G18" s="51" t="s">
        <v>55</v>
      </c>
    </row>
    <row r="19" spans="1:7" ht="11.25" customHeight="1">
      <c r="A19" s="35"/>
      <c r="B19" s="96"/>
      <c r="C19" s="96"/>
      <c r="D19" s="43" t="s">
        <v>133</v>
      </c>
      <c r="E19" s="35"/>
      <c r="F19" s="35"/>
      <c r="G19" s="42"/>
    </row>
    <row r="20" spans="1:7" ht="11.25" customHeight="1">
      <c r="A20" s="43" t="s">
        <v>56</v>
      </c>
      <c r="B20" s="96" t="s">
        <v>3</v>
      </c>
      <c r="C20" s="96"/>
      <c r="D20" s="43" t="s">
        <v>5</v>
      </c>
      <c r="E20" s="43" t="s">
        <v>5</v>
      </c>
      <c r="F20" s="35"/>
      <c r="G20" s="52" t="s">
        <v>57</v>
      </c>
    </row>
    <row r="21" spans="1:7" ht="11.25" customHeight="1">
      <c r="A21" s="43" t="s">
        <v>56</v>
      </c>
      <c r="B21" s="97" t="s">
        <v>5</v>
      </c>
      <c r="C21" s="96"/>
      <c r="D21" s="54" t="s">
        <v>145</v>
      </c>
      <c r="E21" s="54" t="s">
        <v>146</v>
      </c>
      <c r="F21" s="35"/>
      <c r="G21" s="52" t="s">
        <v>233</v>
      </c>
    </row>
    <row r="22" spans="1:7" ht="11.25" customHeight="1">
      <c r="A22" s="55" t="s">
        <v>141</v>
      </c>
      <c r="B22" s="96"/>
      <c r="C22" s="96"/>
      <c r="D22" s="54" t="s">
        <v>142</v>
      </c>
      <c r="E22" s="56" t="s">
        <v>64</v>
      </c>
      <c r="F22" s="35"/>
      <c r="G22" s="57" t="s">
        <v>143</v>
      </c>
    </row>
    <row r="23" spans="1:7" ht="11.25" customHeight="1">
      <c r="A23" s="39" t="s">
        <v>23</v>
      </c>
      <c r="B23" s="94"/>
      <c r="C23" s="94"/>
      <c r="D23" s="39" t="s">
        <v>194</v>
      </c>
      <c r="E23" s="39" t="s">
        <v>58</v>
      </c>
      <c r="F23" s="39"/>
      <c r="G23" s="40" t="s">
        <v>172</v>
      </c>
    </row>
    <row r="24" spans="1:7" ht="11.25" customHeight="1">
      <c r="A24" s="39"/>
      <c r="B24" s="94"/>
      <c r="C24" s="94"/>
      <c r="D24" s="41" t="s">
        <v>153</v>
      </c>
      <c r="E24" s="39"/>
      <c r="F24" s="39"/>
      <c r="G24" s="44"/>
    </row>
    <row r="25" spans="1:7" ht="11.25" customHeight="1">
      <c r="A25" s="53" t="s">
        <v>56</v>
      </c>
      <c r="B25" s="97" t="s">
        <v>4</v>
      </c>
      <c r="C25" s="97"/>
      <c r="D25" s="53" t="s">
        <v>5</v>
      </c>
      <c r="E25" s="53" t="s">
        <v>5</v>
      </c>
      <c r="F25" s="56"/>
      <c r="G25" s="58" t="s">
        <v>181</v>
      </c>
    </row>
    <row r="26" spans="1:7" ht="11.25" customHeight="1">
      <c r="A26" s="59" t="s">
        <v>56</v>
      </c>
      <c r="B26" s="95"/>
      <c r="C26" s="95"/>
      <c r="D26" s="36" t="s">
        <v>59</v>
      </c>
      <c r="E26" s="36" t="s">
        <v>50</v>
      </c>
      <c r="F26" s="36"/>
      <c r="G26" s="51" t="s">
        <v>60</v>
      </c>
    </row>
    <row r="27" spans="1:7" ht="11.25" customHeight="1">
      <c r="A27" s="53" t="s">
        <v>56</v>
      </c>
      <c r="B27" s="97" t="s">
        <v>4</v>
      </c>
      <c r="C27" s="97"/>
      <c r="D27" s="53" t="s">
        <v>5</v>
      </c>
      <c r="E27" s="53" t="s">
        <v>5</v>
      </c>
      <c r="F27" s="56"/>
      <c r="G27" s="58" t="s">
        <v>182</v>
      </c>
    </row>
    <row r="28" spans="1:7" ht="11.25" customHeight="1">
      <c r="A28" s="59" t="s">
        <v>56</v>
      </c>
      <c r="B28" s="95"/>
      <c r="C28" s="95"/>
      <c r="D28" s="36" t="s">
        <v>128</v>
      </c>
      <c r="E28" s="36" t="s">
        <v>161</v>
      </c>
      <c r="F28" s="36"/>
      <c r="G28" s="51" t="s">
        <v>147</v>
      </c>
    </row>
    <row r="29" spans="1:7" ht="11.25" customHeight="1">
      <c r="A29" s="53" t="s">
        <v>56</v>
      </c>
      <c r="B29" s="97" t="s">
        <v>4</v>
      </c>
      <c r="C29" s="97"/>
      <c r="D29" s="53" t="s">
        <v>5</v>
      </c>
      <c r="E29" s="53" t="s">
        <v>5</v>
      </c>
      <c r="F29" s="56"/>
      <c r="G29" s="58" t="s">
        <v>184</v>
      </c>
    </row>
    <row r="30" spans="1:7" ht="11.25" customHeight="1">
      <c r="A30" s="59" t="s">
        <v>56</v>
      </c>
      <c r="B30" s="94"/>
      <c r="C30" s="94"/>
      <c r="D30" s="39" t="s">
        <v>61</v>
      </c>
      <c r="E30" s="39" t="s">
        <v>62</v>
      </c>
      <c r="F30" s="39"/>
      <c r="G30" s="40" t="s">
        <v>63</v>
      </c>
    </row>
    <row r="31" spans="1:7" ht="11.25" customHeight="1">
      <c r="A31" s="53" t="s">
        <v>56</v>
      </c>
      <c r="B31" s="97" t="s">
        <v>4</v>
      </c>
      <c r="C31" s="97"/>
      <c r="D31" s="53" t="s">
        <v>5</v>
      </c>
      <c r="E31" s="53" t="s">
        <v>5</v>
      </c>
      <c r="F31" s="56"/>
      <c r="G31" s="58" t="s">
        <v>183</v>
      </c>
    </row>
    <row r="32" spans="1:7" ht="11.25" customHeight="1">
      <c r="A32" s="59" t="s">
        <v>56</v>
      </c>
      <c r="B32" s="95"/>
      <c r="C32" s="95"/>
      <c r="D32" s="60" t="s">
        <v>127</v>
      </c>
      <c r="E32" s="60" t="s">
        <v>197</v>
      </c>
      <c r="F32" s="36"/>
      <c r="G32" s="61" t="s">
        <v>109</v>
      </c>
    </row>
    <row r="33" spans="1:7" ht="11.25" customHeight="1">
      <c r="A33" s="43"/>
      <c r="B33" s="96"/>
      <c r="C33" s="96"/>
      <c r="D33" s="43"/>
      <c r="E33" s="43" t="s">
        <v>198</v>
      </c>
      <c r="F33" s="35"/>
      <c r="G33" s="62"/>
    </row>
    <row r="34" spans="1:7" ht="11.25" customHeight="1">
      <c r="A34" s="53" t="s">
        <v>56</v>
      </c>
      <c r="B34" s="97" t="s">
        <v>4</v>
      </c>
      <c r="C34" s="97"/>
      <c r="D34" s="53" t="s">
        <v>5</v>
      </c>
      <c r="E34" s="53" t="s">
        <v>5</v>
      </c>
      <c r="F34" s="36"/>
      <c r="G34" s="63" t="s">
        <v>112</v>
      </c>
    </row>
    <row r="35" spans="1:7" ht="11.25" customHeight="1">
      <c r="A35" s="60" t="s">
        <v>121</v>
      </c>
      <c r="B35" s="95"/>
      <c r="C35" s="95"/>
      <c r="D35" s="60" t="s">
        <v>122</v>
      </c>
      <c r="E35" s="60" t="s">
        <v>155</v>
      </c>
      <c r="F35" s="36"/>
      <c r="G35" s="57" t="s">
        <v>123</v>
      </c>
    </row>
    <row r="36" spans="1:7" ht="11.25" customHeight="1">
      <c r="A36" s="60" t="s">
        <v>140</v>
      </c>
      <c r="B36" s="95" t="s">
        <v>158</v>
      </c>
      <c r="C36" s="95"/>
      <c r="D36" s="60" t="s">
        <v>159</v>
      </c>
      <c r="E36" s="60" t="s">
        <v>160</v>
      </c>
      <c r="F36" s="36"/>
      <c r="G36" s="57" t="s">
        <v>162</v>
      </c>
    </row>
    <row r="37" spans="1:7" ht="11.25" customHeight="1">
      <c r="A37" s="36" t="s">
        <v>214</v>
      </c>
      <c r="B37" s="95" t="s">
        <v>137</v>
      </c>
      <c r="C37" s="95"/>
      <c r="D37" s="36" t="s">
        <v>195</v>
      </c>
      <c r="E37" s="36" t="s">
        <v>157</v>
      </c>
      <c r="F37" s="36"/>
      <c r="G37" s="50" t="s">
        <v>65</v>
      </c>
    </row>
    <row r="38" spans="1:7" ht="11.25" customHeight="1">
      <c r="A38" s="35"/>
      <c r="B38" s="96" t="s">
        <v>136</v>
      </c>
      <c r="C38" s="96"/>
      <c r="D38" s="43" t="s">
        <v>66</v>
      </c>
      <c r="E38" s="35"/>
      <c r="F38" s="35"/>
      <c r="G38" s="49"/>
    </row>
    <row r="39" spans="1:7" ht="11.25" customHeight="1">
      <c r="A39" s="56" t="s">
        <v>67</v>
      </c>
      <c r="B39" s="97"/>
      <c r="C39" s="97"/>
      <c r="D39" s="56" t="s">
        <v>68</v>
      </c>
      <c r="E39" s="56" t="s">
        <v>148</v>
      </c>
      <c r="F39" s="56"/>
      <c r="G39" s="57" t="s">
        <v>69</v>
      </c>
    </row>
    <row r="40" spans="1:7" ht="11.25" customHeight="1">
      <c r="A40" s="56" t="s">
        <v>185</v>
      </c>
      <c r="B40" s="97" t="s">
        <v>4</v>
      </c>
      <c r="C40" s="95"/>
      <c r="D40" s="36" t="s">
        <v>59</v>
      </c>
      <c r="E40" s="36" t="s">
        <v>50</v>
      </c>
      <c r="F40" s="56"/>
      <c r="G40" s="57" t="s">
        <v>186</v>
      </c>
    </row>
    <row r="41" spans="1:7" ht="11.25" customHeight="1">
      <c r="A41" s="56" t="s">
        <v>10</v>
      </c>
      <c r="B41" s="97"/>
      <c r="C41" s="97"/>
      <c r="D41" s="56" t="s">
        <v>70</v>
      </c>
      <c r="E41" s="56" t="s">
        <v>149</v>
      </c>
      <c r="F41" s="56"/>
      <c r="G41" s="58" t="s">
        <v>189</v>
      </c>
    </row>
    <row r="42" spans="1:7" ht="11.25" customHeight="1">
      <c r="A42" s="53" t="s">
        <v>56</v>
      </c>
      <c r="B42" s="97"/>
      <c r="C42" s="97"/>
      <c r="D42" s="56" t="s">
        <v>188</v>
      </c>
      <c r="E42" s="43" t="s">
        <v>5</v>
      </c>
      <c r="F42" s="56"/>
      <c r="G42" s="58" t="s">
        <v>190</v>
      </c>
    </row>
    <row r="43" spans="1:7" ht="11.25" customHeight="1">
      <c r="A43" s="53" t="s">
        <v>56</v>
      </c>
      <c r="B43" s="97"/>
      <c r="C43" s="97"/>
      <c r="D43" s="56" t="s">
        <v>71</v>
      </c>
      <c r="E43" s="43" t="s">
        <v>5</v>
      </c>
      <c r="F43" s="56"/>
      <c r="G43" s="58" t="s">
        <v>72</v>
      </c>
    </row>
    <row r="44" spans="1:7" ht="11.25" customHeight="1">
      <c r="A44" s="53" t="s">
        <v>56</v>
      </c>
      <c r="B44" s="97"/>
      <c r="C44" s="97"/>
      <c r="D44" s="56" t="s">
        <v>188</v>
      </c>
      <c r="E44" s="43" t="s">
        <v>5</v>
      </c>
      <c r="F44" s="56"/>
      <c r="G44" s="58" t="s">
        <v>191</v>
      </c>
    </row>
    <row r="45" spans="1:7" ht="11.25" customHeight="1">
      <c r="A45" s="39" t="s">
        <v>73</v>
      </c>
      <c r="B45" s="98"/>
      <c r="C45" s="98"/>
      <c r="D45" s="64" t="s">
        <v>199</v>
      </c>
      <c r="E45" s="64" t="s">
        <v>215</v>
      </c>
      <c r="F45" s="64"/>
      <c r="G45" s="40" t="s">
        <v>110</v>
      </c>
    </row>
    <row r="46" spans="1:7" ht="11.25" customHeight="1">
      <c r="A46" s="53" t="s">
        <v>56</v>
      </c>
      <c r="B46" s="97" t="s">
        <v>4</v>
      </c>
      <c r="C46" s="97"/>
      <c r="D46" s="53" t="s">
        <v>5</v>
      </c>
      <c r="E46" s="53" t="s">
        <v>5</v>
      </c>
      <c r="F46" s="56"/>
      <c r="G46" s="58" t="s">
        <v>111</v>
      </c>
    </row>
    <row r="47" spans="1:7" ht="11.25" customHeight="1">
      <c r="A47" s="53" t="s">
        <v>56</v>
      </c>
      <c r="B47" s="97" t="s">
        <v>5</v>
      </c>
      <c r="C47" s="97"/>
      <c r="D47" s="56" t="s">
        <v>129</v>
      </c>
      <c r="E47" s="56" t="s">
        <v>150</v>
      </c>
      <c r="F47" s="56"/>
      <c r="G47" s="58" t="s">
        <v>75</v>
      </c>
    </row>
    <row r="48" spans="1:7" ht="11.25" customHeight="1">
      <c r="A48" s="53" t="s">
        <v>56</v>
      </c>
      <c r="B48" s="97" t="s">
        <v>5</v>
      </c>
      <c r="C48" s="97"/>
      <c r="D48" s="56" t="s">
        <v>74</v>
      </c>
      <c r="E48" s="56" t="s">
        <v>151</v>
      </c>
      <c r="F48" s="56"/>
      <c r="G48" s="58" t="s">
        <v>75</v>
      </c>
    </row>
    <row r="49" spans="1:7" ht="11.25" customHeight="1">
      <c r="A49" s="59" t="s">
        <v>56</v>
      </c>
      <c r="B49" s="97" t="s">
        <v>5</v>
      </c>
      <c r="C49" s="95"/>
      <c r="D49" s="36" t="s">
        <v>144</v>
      </c>
      <c r="E49" s="56" t="s">
        <v>152</v>
      </c>
      <c r="F49" s="36"/>
      <c r="G49" s="58" t="s">
        <v>75</v>
      </c>
    </row>
    <row r="50" spans="1:7" ht="11.25" customHeight="1">
      <c r="A50" s="110" t="s">
        <v>234</v>
      </c>
      <c r="B50" s="111"/>
      <c r="C50" s="111"/>
      <c r="D50" s="111"/>
      <c r="E50" s="111"/>
      <c r="F50" s="111"/>
      <c r="G50" s="111"/>
    </row>
    <row r="51" spans="1:7" ht="11.25" customHeight="1">
      <c r="A51" s="113" t="s">
        <v>216</v>
      </c>
      <c r="B51" s="113"/>
      <c r="C51" s="113"/>
      <c r="D51" s="113"/>
      <c r="E51" s="113"/>
      <c r="F51" s="113"/>
      <c r="G51" s="113"/>
    </row>
    <row r="52" spans="1:7" ht="11.25" customHeight="1">
      <c r="A52" s="113" t="s">
        <v>217</v>
      </c>
      <c r="B52" s="113"/>
      <c r="C52" s="113"/>
      <c r="D52" s="113"/>
      <c r="E52" s="113"/>
      <c r="F52" s="113"/>
      <c r="G52" s="113"/>
    </row>
    <row r="53" spans="1:7" ht="11.25" customHeight="1">
      <c r="A53" s="112"/>
      <c r="B53" s="112"/>
      <c r="C53" s="112"/>
      <c r="D53" s="112"/>
      <c r="E53" s="112"/>
      <c r="F53" s="112"/>
      <c r="G53" s="112"/>
    </row>
  </sheetData>
  <mergeCells count="9">
    <mergeCell ref="A1:G1"/>
    <mergeCell ref="A2:G2"/>
    <mergeCell ref="A3:G3"/>
    <mergeCell ref="A4:G4"/>
    <mergeCell ref="A5:G5"/>
    <mergeCell ref="A50:G50"/>
    <mergeCell ref="A53:G53"/>
    <mergeCell ref="A52:G52"/>
    <mergeCell ref="A51:G51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J1"/>
    </sheetView>
  </sheetViews>
  <sheetFormatPr defaultColWidth="8.88671875" defaultRowHeight="15"/>
  <cols>
    <col min="1" max="1" width="15.10546875" style="0" customWidth="1"/>
    <col min="2" max="2" width="1.77734375" style="0" customWidth="1"/>
    <col min="3" max="3" width="30.5546875" style="0" customWidth="1"/>
    <col min="4" max="4" width="1.33203125" style="0" customWidth="1"/>
    <col min="5" max="5" width="11.3359375" style="0" customWidth="1"/>
    <col min="6" max="6" width="0" style="0" hidden="1" customWidth="1"/>
    <col min="7" max="7" width="1.1171875" style="0" customWidth="1"/>
    <col min="8" max="8" width="8.21484375" style="0" customWidth="1"/>
    <col min="9" max="9" width="1.1171875" style="0" customWidth="1"/>
  </cols>
  <sheetData>
    <row r="1" spans="1:10" ht="11.25" customHeight="1">
      <c r="A1" s="117" t="s">
        <v>76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 customHeight="1">
      <c r="A2" s="117" t="s">
        <v>178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1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1.25" customHeight="1">
      <c r="A5" s="10"/>
      <c r="B5" s="10"/>
      <c r="C5" s="10"/>
      <c r="D5" s="10"/>
      <c r="E5" s="11"/>
      <c r="F5" s="11"/>
      <c r="G5" s="11"/>
      <c r="H5" s="11" t="s">
        <v>77</v>
      </c>
      <c r="I5" s="11"/>
      <c r="J5" s="11"/>
    </row>
    <row r="6" spans="1:10" ht="11.25" customHeight="1">
      <c r="A6" s="12"/>
      <c r="B6" s="12"/>
      <c r="C6" s="13"/>
      <c r="D6" s="13"/>
      <c r="E6" s="13" t="s">
        <v>78</v>
      </c>
      <c r="F6" s="13"/>
      <c r="G6" s="13"/>
      <c r="H6" s="13" t="s">
        <v>79</v>
      </c>
      <c r="I6" s="13"/>
      <c r="J6" s="13" t="s">
        <v>80</v>
      </c>
    </row>
    <row r="7" spans="1:10" ht="11.25" customHeight="1">
      <c r="A7" s="14" t="s">
        <v>81</v>
      </c>
      <c r="B7" s="14"/>
      <c r="C7" s="15" t="s">
        <v>27</v>
      </c>
      <c r="D7" s="15"/>
      <c r="E7" s="15" t="s">
        <v>82</v>
      </c>
      <c r="F7" s="15"/>
      <c r="G7" s="15"/>
      <c r="H7" s="15" t="s">
        <v>83</v>
      </c>
      <c r="I7" s="15"/>
      <c r="J7" s="15" t="s">
        <v>84</v>
      </c>
    </row>
    <row r="8" spans="1:10" ht="11.25" customHeight="1">
      <c r="A8" s="16" t="s">
        <v>85</v>
      </c>
      <c r="B8" s="17"/>
      <c r="C8" s="17"/>
      <c r="D8" s="17"/>
      <c r="E8" s="17"/>
      <c r="F8" s="17"/>
      <c r="G8" s="17"/>
      <c r="H8" s="18"/>
      <c r="I8" s="18"/>
      <c r="J8" s="17"/>
    </row>
    <row r="9" spans="1:10" ht="11.25" customHeight="1">
      <c r="A9" s="19" t="s">
        <v>202</v>
      </c>
      <c r="B9" s="19"/>
      <c r="C9" s="17" t="s">
        <v>87</v>
      </c>
      <c r="D9" s="17"/>
      <c r="E9" s="20">
        <v>23.9</v>
      </c>
      <c r="F9" s="20"/>
      <c r="G9" s="20"/>
      <c r="H9" s="20">
        <v>13.83</v>
      </c>
      <c r="I9" s="20"/>
      <c r="J9" s="21">
        <v>330</v>
      </c>
    </row>
    <row r="10" spans="1:10" ht="11.25" customHeight="1">
      <c r="A10" s="22" t="s">
        <v>203</v>
      </c>
      <c r="B10" s="22"/>
      <c r="C10" s="10" t="s">
        <v>200</v>
      </c>
      <c r="D10" s="17"/>
      <c r="E10" s="20">
        <v>70.6</v>
      </c>
      <c r="F10" s="20"/>
      <c r="G10" s="20"/>
      <c r="H10" s="20">
        <v>4</v>
      </c>
      <c r="I10" s="20"/>
      <c r="J10" s="21">
        <v>281</v>
      </c>
    </row>
    <row r="11" spans="1:10" ht="11.25" customHeight="1">
      <c r="A11" s="23" t="s">
        <v>204</v>
      </c>
      <c r="B11" s="23"/>
      <c r="C11" s="16" t="s">
        <v>128</v>
      </c>
      <c r="D11" s="17"/>
      <c r="E11" s="20">
        <v>34.1</v>
      </c>
      <c r="F11" s="20"/>
      <c r="G11" s="20"/>
      <c r="H11" s="20">
        <v>3.6</v>
      </c>
      <c r="I11" s="20"/>
      <c r="J11" s="21">
        <v>122</v>
      </c>
    </row>
    <row r="12" spans="1:10" ht="11.25" customHeight="1">
      <c r="A12" s="23" t="s">
        <v>205</v>
      </c>
      <c r="B12" s="23"/>
      <c r="C12" s="16" t="s">
        <v>61</v>
      </c>
      <c r="D12" s="17"/>
      <c r="E12" s="20">
        <v>14.9</v>
      </c>
      <c r="F12" s="20"/>
      <c r="G12" s="20"/>
      <c r="H12" s="20">
        <v>1.7</v>
      </c>
      <c r="I12" s="20"/>
      <c r="J12" s="21">
        <v>25</v>
      </c>
    </row>
    <row r="13" spans="1:10" ht="11.25" customHeight="1">
      <c r="A13" s="19" t="s">
        <v>206</v>
      </c>
      <c r="B13" s="19"/>
      <c r="C13" s="17" t="s">
        <v>138</v>
      </c>
      <c r="D13" s="17"/>
      <c r="E13" s="20">
        <v>1.4</v>
      </c>
      <c r="F13" s="20"/>
      <c r="G13" s="20"/>
      <c r="H13" s="20">
        <v>12.2</v>
      </c>
      <c r="I13" s="20"/>
      <c r="J13" s="21">
        <v>17</v>
      </c>
    </row>
    <row r="14" spans="1:10" ht="11.25" customHeight="1">
      <c r="A14" s="19"/>
      <c r="B14" s="19"/>
      <c r="C14" s="19" t="s">
        <v>201</v>
      </c>
      <c r="D14" s="17"/>
      <c r="E14" s="20"/>
      <c r="F14" s="20"/>
      <c r="G14" s="20"/>
      <c r="H14" s="20"/>
      <c r="I14" s="20"/>
      <c r="J14" s="21"/>
    </row>
    <row r="15" spans="1:10" ht="11.25" customHeight="1">
      <c r="A15" s="24" t="s">
        <v>22</v>
      </c>
      <c r="B15" s="24"/>
      <c r="C15" s="16"/>
      <c r="D15" s="17"/>
      <c r="E15" s="25">
        <f>SUM(E9:E13)</f>
        <v>144.9</v>
      </c>
      <c r="F15" s="25"/>
      <c r="G15" s="25"/>
      <c r="H15" s="25">
        <v>5.3</v>
      </c>
      <c r="I15" s="25"/>
      <c r="J15" s="26">
        <f>SUM(J9:J13)</f>
        <v>775</v>
      </c>
    </row>
    <row r="16" spans="1:10" ht="11.25" customHeight="1">
      <c r="A16" s="17" t="s">
        <v>91</v>
      </c>
      <c r="B16" s="17"/>
      <c r="C16" s="27"/>
      <c r="D16" s="27"/>
      <c r="E16" s="20"/>
      <c r="F16" s="20"/>
      <c r="G16" s="20"/>
      <c r="H16" s="20"/>
      <c r="I16" s="20"/>
      <c r="J16" s="28"/>
    </row>
    <row r="17" spans="1:11" ht="11.25" customHeight="1">
      <c r="A17" s="23" t="s">
        <v>88</v>
      </c>
      <c r="B17" s="23"/>
      <c r="C17" s="16" t="s">
        <v>92</v>
      </c>
      <c r="D17" s="17"/>
      <c r="E17" s="20">
        <v>169.8</v>
      </c>
      <c r="F17" s="20"/>
      <c r="G17" s="20"/>
      <c r="H17" s="20">
        <v>3.3</v>
      </c>
      <c r="I17" s="20"/>
      <c r="J17" s="21">
        <v>564</v>
      </c>
      <c r="K17" s="8"/>
    </row>
    <row r="18" spans="1:10" ht="11.25" customHeight="1">
      <c r="A18" s="22" t="s">
        <v>86</v>
      </c>
      <c r="B18" s="19"/>
      <c r="C18" s="17" t="s">
        <v>59</v>
      </c>
      <c r="D18" s="17"/>
      <c r="E18" s="20">
        <v>28.2</v>
      </c>
      <c r="F18" s="20"/>
      <c r="G18" s="20"/>
      <c r="H18" s="20">
        <v>14.5</v>
      </c>
      <c r="I18" s="29">
        <v>3</v>
      </c>
      <c r="J18" s="21">
        <v>408</v>
      </c>
    </row>
    <row r="19" spans="1:10" ht="11.25" customHeight="1">
      <c r="A19" s="23" t="s">
        <v>89</v>
      </c>
      <c r="B19" s="23"/>
      <c r="C19" s="16" t="s">
        <v>128</v>
      </c>
      <c r="D19" s="17"/>
      <c r="E19" s="20">
        <v>48.8</v>
      </c>
      <c r="F19" s="20"/>
      <c r="G19" s="20"/>
      <c r="H19" s="20">
        <v>3.3</v>
      </c>
      <c r="I19" s="20"/>
      <c r="J19" s="21">
        <v>158</v>
      </c>
    </row>
    <row r="20" spans="1:10" ht="11.25" customHeight="1">
      <c r="A20" s="23" t="s">
        <v>93</v>
      </c>
      <c r="B20" s="23"/>
      <c r="C20" s="16" t="s">
        <v>59</v>
      </c>
      <c r="D20" s="17"/>
      <c r="E20" s="20">
        <v>49</v>
      </c>
      <c r="F20" s="20"/>
      <c r="G20" s="20"/>
      <c r="H20" s="20">
        <v>1.4</v>
      </c>
      <c r="I20" s="20"/>
      <c r="J20" s="21">
        <v>68</v>
      </c>
    </row>
    <row r="21" spans="1:10" ht="11.25" customHeight="1">
      <c r="A21" s="23" t="s">
        <v>207</v>
      </c>
      <c r="B21" s="23"/>
      <c r="C21" s="23" t="s">
        <v>5</v>
      </c>
      <c r="D21" s="19"/>
      <c r="E21" s="20">
        <v>27.9</v>
      </c>
      <c r="F21" s="20"/>
      <c r="G21" s="20"/>
      <c r="H21" s="20">
        <v>2.3</v>
      </c>
      <c r="I21" s="20"/>
      <c r="J21" s="21">
        <v>64</v>
      </c>
    </row>
    <row r="22" spans="1:10" ht="11.25" customHeight="1">
      <c r="A22" s="23" t="s">
        <v>90</v>
      </c>
      <c r="B22" s="23"/>
      <c r="C22" s="16" t="s">
        <v>61</v>
      </c>
      <c r="D22" s="17"/>
      <c r="E22" s="20">
        <v>28.5</v>
      </c>
      <c r="F22" s="20"/>
      <c r="G22" s="20"/>
      <c r="H22" s="20">
        <v>1.8</v>
      </c>
      <c r="I22" s="20"/>
      <c r="J22" s="21">
        <v>51</v>
      </c>
    </row>
    <row r="23" spans="1:10" ht="11.25" customHeight="1">
      <c r="A23" s="23" t="s">
        <v>95</v>
      </c>
      <c r="B23" s="23"/>
      <c r="C23" s="16" t="s">
        <v>127</v>
      </c>
      <c r="D23" s="17"/>
      <c r="E23" s="20">
        <v>11.4</v>
      </c>
      <c r="F23" s="20"/>
      <c r="G23" s="20"/>
      <c r="H23" s="20">
        <v>2</v>
      </c>
      <c r="I23" s="20"/>
      <c r="J23" s="21">
        <v>23</v>
      </c>
    </row>
    <row r="24" spans="1:10" ht="11.25" customHeight="1">
      <c r="A24" s="23" t="s">
        <v>173</v>
      </c>
      <c r="B24" s="23"/>
      <c r="C24" s="16" t="s">
        <v>174</v>
      </c>
      <c r="D24" s="17"/>
      <c r="E24" s="20">
        <v>6.2</v>
      </c>
      <c r="F24" s="20"/>
      <c r="G24" s="20"/>
      <c r="H24" s="20">
        <v>3.7</v>
      </c>
      <c r="I24" s="20"/>
      <c r="J24" s="21">
        <v>23</v>
      </c>
    </row>
    <row r="25" spans="1:10" ht="11.25" customHeight="1">
      <c r="A25" s="23" t="s">
        <v>96</v>
      </c>
      <c r="B25" s="23"/>
      <c r="C25" s="16" t="s">
        <v>126</v>
      </c>
      <c r="D25" s="17"/>
      <c r="E25" s="20">
        <v>3.6</v>
      </c>
      <c r="F25" s="20"/>
      <c r="G25" s="20"/>
      <c r="H25" s="20">
        <v>6.3</v>
      </c>
      <c r="I25" s="20"/>
      <c r="J25" s="21">
        <v>23</v>
      </c>
    </row>
    <row r="26" spans="1:10" ht="11.25" customHeight="1">
      <c r="A26" s="19" t="s">
        <v>94</v>
      </c>
      <c r="B26" s="19"/>
      <c r="C26" s="17" t="s">
        <v>138</v>
      </c>
      <c r="D26" s="17"/>
      <c r="E26" s="20">
        <v>1.9</v>
      </c>
      <c r="F26" s="20"/>
      <c r="G26" s="20"/>
      <c r="H26" s="20">
        <v>11.3</v>
      </c>
      <c r="I26" s="20"/>
      <c r="J26" s="21">
        <v>21</v>
      </c>
    </row>
    <row r="27" spans="1:10" ht="11.25" customHeight="1">
      <c r="A27" s="30"/>
      <c r="B27" s="30"/>
      <c r="C27" s="19" t="s">
        <v>201</v>
      </c>
      <c r="D27" s="19"/>
      <c r="E27" s="20"/>
      <c r="F27" s="20"/>
      <c r="G27" s="20"/>
      <c r="H27" s="20"/>
      <c r="I27" s="20"/>
      <c r="J27" s="21"/>
    </row>
    <row r="28" spans="1:10" ht="11.25" customHeight="1">
      <c r="A28" s="23" t="s">
        <v>131</v>
      </c>
      <c r="B28" s="22"/>
      <c r="C28" s="10"/>
      <c r="D28" s="17"/>
      <c r="E28" s="20"/>
      <c r="F28" s="20"/>
      <c r="G28" s="20"/>
      <c r="H28" s="20"/>
      <c r="I28" s="20"/>
      <c r="J28" s="21"/>
    </row>
    <row r="29" spans="1:10" ht="11.25" customHeight="1">
      <c r="A29" s="24" t="s">
        <v>97</v>
      </c>
      <c r="B29" s="31"/>
      <c r="C29" s="32" t="s">
        <v>126</v>
      </c>
      <c r="D29" s="19"/>
      <c r="E29" s="20">
        <v>4.7</v>
      </c>
      <c r="F29" s="20"/>
      <c r="G29" s="20"/>
      <c r="H29" s="20">
        <v>4.1</v>
      </c>
      <c r="I29" s="20"/>
      <c r="J29" s="21">
        <v>19</v>
      </c>
    </row>
    <row r="30" spans="1:10" ht="11.25" customHeight="1">
      <c r="A30" s="24" t="s">
        <v>164</v>
      </c>
      <c r="B30" s="31"/>
      <c r="C30" s="32" t="s">
        <v>5</v>
      </c>
      <c r="D30" s="19"/>
      <c r="E30" s="20">
        <v>3.5</v>
      </c>
      <c r="F30" s="20"/>
      <c r="G30" s="20"/>
      <c r="H30" s="20">
        <v>2.5</v>
      </c>
      <c r="I30" s="20"/>
      <c r="J30" s="21">
        <v>9</v>
      </c>
    </row>
    <row r="31" spans="1:10" ht="11.25" customHeight="1">
      <c r="A31" s="24" t="s">
        <v>165</v>
      </c>
      <c r="B31" s="24"/>
      <c r="C31" s="23" t="s">
        <v>5</v>
      </c>
      <c r="D31" s="19"/>
      <c r="E31" s="20">
        <v>0.6</v>
      </c>
      <c r="F31" s="20"/>
      <c r="G31" s="20"/>
      <c r="H31" s="20">
        <v>6.7</v>
      </c>
      <c r="I31" s="20"/>
      <c r="J31" s="21">
        <v>4</v>
      </c>
    </row>
    <row r="32" spans="1:10" ht="11.25" customHeight="1">
      <c r="A32" s="24" t="s">
        <v>98</v>
      </c>
      <c r="B32" s="24"/>
      <c r="C32" s="23" t="s">
        <v>5</v>
      </c>
      <c r="D32" s="19"/>
      <c r="E32" s="20">
        <v>0.2</v>
      </c>
      <c r="F32" s="20"/>
      <c r="G32" s="20"/>
      <c r="H32" s="20">
        <v>13.7</v>
      </c>
      <c r="I32" s="20"/>
      <c r="J32" s="21">
        <v>3</v>
      </c>
    </row>
    <row r="33" spans="1:10" ht="11.25" customHeight="1">
      <c r="A33" s="23" t="s">
        <v>132</v>
      </c>
      <c r="B33" s="22"/>
      <c r="C33" s="10"/>
      <c r="D33" s="17"/>
      <c r="E33" s="20"/>
      <c r="F33" s="20"/>
      <c r="G33" s="20"/>
      <c r="H33" s="20"/>
      <c r="I33" s="20"/>
      <c r="J33" s="21"/>
    </row>
    <row r="34" spans="1:10" ht="11.25" customHeight="1">
      <c r="A34" s="24" t="s">
        <v>99</v>
      </c>
      <c r="B34" s="31"/>
      <c r="C34" s="32" t="s">
        <v>5</v>
      </c>
      <c r="D34" s="19"/>
      <c r="E34" s="20">
        <v>10.5</v>
      </c>
      <c r="F34" s="20"/>
      <c r="G34" s="20"/>
      <c r="H34" s="20">
        <v>1.4</v>
      </c>
      <c r="I34" s="20"/>
      <c r="J34" s="21">
        <v>15</v>
      </c>
    </row>
    <row r="35" spans="1:10" ht="11.25" customHeight="1">
      <c r="A35" s="24" t="s">
        <v>100</v>
      </c>
      <c r="B35" s="24"/>
      <c r="C35" s="23" t="s">
        <v>5</v>
      </c>
      <c r="D35" s="19"/>
      <c r="E35" s="20">
        <v>0.2</v>
      </c>
      <c r="F35" s="20"/>
      <c r="G35" s="20"/>
      <c r="H35" s="20">
        <v>14.4</v>
      </c>
      <c r="I35" s="20"/>
      <c r="J35" s="21">
        <v>2</v>
      </c>
    </row>
    <row r="36" spans="1:10" ht="11.25" customHeight="1">
      <c r="A36" s="23" t="s">
        <v>105</v>
      </c>
      <c r="B36" s="23"/>
      <c r="C36" s="16" t="s">
        <v>106</v>
      </c>
      <c r="D36" s="19"/>
      <c r="E36" s="20">
        <v>8.3</v>
      </c>
      <c r="F36" s="20"/>
      <c r="G36" s="20"/>
      <c r="H36" s="20">
        <v>1.5</v>
      </c>
      <c r="I36" s="20"/>
      <c r="J36" s="21">
        <v>13</v>
      </c>
    </row>
    <row r="37" spans="1:10" ht="11.25" customHeight="1">
      <c r="A37" s="23" t="s">
        <v>101</v>
      </c>
      <c r="B37" s="23"/>
      <c r="C37" s="16" t="s">
        <v>102</v>
      </c>
      <c r="D37" s="17"/>
      <c r="E37" s="20">
        <v>9.4</v>
      </c>
      <c r="F37" s="20"/>
      <c r="G37" s="20"/>
      <c r="H37" s="20">
        <v>1</v>
      </c>
      <c r="I37" s="20"/>
      <c r="J37" s="21">
        <v>9</v>
      </c>
    </row>
    <row r="38" spans="1:10" ht="11.25" customHeight="1">
      <c r="A38" s="23" t="s">
        <v>103</v>
      </c>
      <c r="B38" s="23"/>
      <c r="C38" s="16" t="s">
        <v>104</v>
      </c>
      <c r="D38" s="17"/>
      <c r="E38" s="20">
        <v>2.5</v>
      </c>
      <c r="F38" s="20"/>
      <c r="G38" s="20"/>
      <c r="H38" s="20">
        <v>2.3</v>
      </c>
      <c r="I38" s="20"/>
      <c r="J38" s="21">
        <v>6</v>
      </c>
    </row>
    <row r="39" spans="1:10" ht="11.25" customHeight="1">
      <c r="A39" s="24" t="s">
        <v>22</v>
      </c>
      <c r="B39" s="24"/>
      <c r="C39" s="16"/>
      <c r="D39" s="9"/>
      <c r="E39" s="33">
        <f>SUM(E17:E38)</f>
        <v>415.19999999999993</v>
      </c>
      <c r="F39" s="34"/>
      <c r="G39" s="34"/>
      <c r="H39" s="34">
        <v>3.6</v>
      </c>
      <c r="I39" s="34"/>
      <c r="J39" s="33">
        <v>1480</v>
      </c>
    </row>
    <row r="40" spans="1:10" ht="11.25" customHeight="1">
      <c r="A40" s="116" t="s">
        <v>208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1.25" customHeight="1">
      <c r="A41" s="115" t="s">
        <v>209</v>
      </c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 ht="11.25" customHeight="1">
      <c r="A42" s="119" t="s">
        <v>107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1.25" customHeight="1">
      <c r="A43" s="115" t="s">
        <v>210</v>
      </c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0" ht="11.25" customHeight="1">
      <c r="A44" s="119" t="s">
        <v>108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1.25" customHeight="1">
      <c r="A45" s="115" t="s">
        <v>211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11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1.25" customHeight="1">
      <c r="A47" s="119" t="s">
        <v>125</v>
      </c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1.25" customHeight="1">
      <c r="A48" s="119" t="s">
        <v>176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1.25" customHeight="1">
      <c r="A49" s="120" t="s">
        <v>167</v>
      </c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ht="11.25" customHeight="1">
      <c r="A50" s="101" t="s">
        <v>168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1.25" customHeight="1">
      <c r="A51" s="120" t="s">
        <v>171</v>
      </c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ht="11.25" customHeight="1">
      <c r="A52" s="121" t="s">
        <v>170</v>
      </c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1.25" customHeight="1">
      <c r="A53" s="120" t="s">
        <v>169</v>
      </c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ht="11.25" customHeight="1">
      <c r="A54" s="120" t="s">
        <v>139</v>
      </c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ht="11.25" customHeight="1">
      <c r="A55" s="120" t="s">
        <v>175</v>
      </c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0" ht="11.25" customHeight="1">
      <c r="A56" s="120" t="s">
        <v>166</v>
      </c>
      <c r="B56" s="120"/>
      <c r="C56" s="120"/>
      <c r="D56" s="120"/>
      <c r="E56" s="120"/>
      <c r="F56" s="120"/>
      <c r="G56" s="120"/>
      <c r="H56" s="120"/>
      <c r="I56" s="120"/>
      <c r="J56" s="120"/>
    </row>
    <row r="57" spans="1:10" ht="11.25" customHeight="1">
      <c r="A57" s="120" t="s">
        <v>212</v>
      </c>
      <c r="B57" s="120"/>
      <c r="C57" s="120"/>
      <c r="D57" s="120"/>
      <c r="E57" s="120"/>
      <c r="F57" s="120"/>
      <c r="G57" s="120"/>
      <c r="H57" s="120"/>
      <c r="I57" s="120"/>
      <c r="J57" s="120"/>
    </row>
    <row r="58" spans="1:10" ht="11.25" customHeight="1">
      <c r="A58" s="120" t="s">
        <v>213</v>
      </c>
      <c r="B58" s="120"/>
      <c r="C58" s="120"/>
      <c r="D58" s="120"/>
      <c r="E58" s="120"/>
      <c r="F58" s="120"/>
      <c r="G58" s="120"/>
      <c r="H58" s="120"/>
      <c r="I58" s="120"/>
      <c r="J58" s="120"/>
    </row>
    <row r="59" spans="1:10" ht="11.25" customHeight="1">
      <c r="A59" s="120" t="s">
        <v>177</v>
      </c>
      <c r="B59" s="120"/>
      <c r="C59" s="120"/>
      <c r="D59" s="120"/>
      <c r="E59" s="120"/>
      <c r="F59" s="120"/>
      <c r="G59" s="120"/>
      <c r="H59" s="120"/>
      <c r="I59" s="120"/>
      <c r="J59" s="120"/>
    </row>
  </sheetData>
  <mergeCells count="24">
    <mergeCell ref="A59:J5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48:J48"/>
    <mergeCell ref="A49:J49"/>
    <mergeCell ref="A47:J47"/>
    <mergeCell ref="A46:J46"/>
    <mergeCell ref="A45:J45"/>
    <mergeCell ref="A40:J40"/>
    <mergeCell ref="A1:J1"/>
    <mergeCell ref="A2:J2"/>
    <mergeCell ref="A3:J3"/>
    <mergeCell ref="A4:J4"/>
    <mergeCell ref="A44:J44"/>
    <mergeCell ref="A43:J43"/>
    <mergeCell ref="A42:J42"/>
    <mergeCell ref="A41:J41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USGS Minerals Information Team</cp:lastModifiedBy>
  <cp:lastPrinted>2006-07-11T14:20:17Z</cp:lastPrinted>
  <dcterms:created xsi:type="dcterms:W3CDTF">2002-07-31T20:09:48Z</dcterms:created>
  <dcterms:modified xsi:type="dcterms:W3CDTF">2006-12-14T19:56:52Z</dcterms:modified>
  <cp:category/>
  <cp:version/>
  <cp:contentType/>
  <cp:contentStatus/>
</cp:coreProperties>
</file>