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330" windowWidth="11355" windowHeight="6510" activeTab="0"/>
  </bookViews>
  <sheets>
    <sheet name="Table 1" sheetId="1" r:id="rId1"/>
    <sheet name="Table 2" sheetId="2" r:id="rId2"/>
  </sheets>
  <definedNames/>
  <calcPr fullCalcOnLoad="1"/>
</workbook>
</file>

<file path=xl/sharedStrings.xml><?xml version="1.0" encoding="utf-8"?>
<sst xmlns="http://schemas.openxmlformats.org/spreadsheetml/2006/main" count="314" uniqueCount="186">
  <si>
    <t>TABLE 1</t>
  </si>
  <si>
    <t>(Metric tons unless otherwise specified)</t>
  </si>
  <si>
    <t>METALS</t>
  </si>
  <si>
    <t>Lead, refined secondary</t>
  </si>
  <si>
    <t>Magnesium metal</t>
  </si>
  <si>
    <t>INDUSTRIAL MINERALS</t>
  </si>
  <si>
    <t>Cement, hydraulic</t>
  </si>
  <si>
    <t>thousand tons</t>
  </si>
  <si>
    <t xml:space="preserve">      --</t>
  </si>
  <si>
    <t>do.</t>
  </si>
  <si>
    <t>thousand carats</t>
  </si>
  <si>
    <t>Phosphate:</t>
  </si>
  <si>
    <t xml:space="preserve">Sulfur: </t>
  </si>
  <si>
    <t>MINERAL FUELS AND RELATED MATERIALS</t>
  </si>
  <si>
    <t>thousand cubic meters</t>
  </si>
  <si>
    <t>Petroleum:</t>
  </si>
  <si>
    <t>42-gallon barrels</t>
  </si>
  <si>
    <t>thousand 42-gallon barrels</t>
  </si>
  <si>
    <t>r</t>
  </si>
  <si>
    <t>Potassium:</t>
  </si>
  <si>
    <t>p</t>
  </si>
  <si>
    <r>
      <t>Caustic soda</t>
    </r>
    <r>
      <rPr>
        <vertAlign val="superscript"/>
        <sz val="8"/>
        <rFont val="Times New Roman"/>
        <family val="1"/>
      </rPr>
      <t>e</t>
    </r>
  </si>
  <si>
    <t>See footnotes at end of table.</t>
  </si>
  <si>
    <t>Brick clay</t>
  </si>
  <si>
    <t>Flint clays</t>
  </si>
  <si>
    <t>Kaolin</t>
  </si>
  <si>
    <t>Beneficiated</t>
  </si>
  <si>
    <r>
      <t>P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content</t>
    </r>
  </si>
  <si>
    <r>
      <t>Phosphatic fertilizers, P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equivalent:</t>
    </r>
  </si>
  <si>
    <t>Monoammonium phosphate</t>
  </si>
  <si>
    <t>Triple superphosphate</t>
  </si>
  <si>
    <r>
      <t>Phosphoric acid, P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equivalent </t>
    </r>
  </si>
  <si>
    <t>Phosphate rock, mine output:</t>
  </si>
  <si>
    <r>
      <t>Potash, K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 equivalent</t>
    </r>
  </si>
  <si>
    <t>Potassium nitrate</t>
  </si>
  <si>
    <t>Silica sand</t>
  </si>
  <si>
    <t xml:space="preserve">Other </t>
  </si>
  <si>
    <t>Crushed</t>
  </si>
  <si>
    <t xml:space="preserve">Dimension, marble                                                    </t>
  </si>
  <si>
    <t xml:space="preserve">Byproduct from petroleum                                       </t>
  </si>
  <si>
    <t xml:space="preserve">Gross weight                       </t>
  </si>
  <si>
    <t xml:space="preserve">S content                     </t>
  </si>
  <si>
    <t>Oil shales</t>
  </si>
  <si>
    <t>Crude</t>
  </si>
  <si>
    <t>Refinery products:</t>
  </si>
  <si>
    <t>Gasoline</t>
  </si>
  <si>
    <t>Naptha</t>
  </si>
  <si>
    <t>Kerosene</t>
  </si>
  <si>
    <t>Distillate fuel oil</t>
  </si>
  <si>
    <t>Residual fuel oil</t>
  </si>
  <si>
    <r>
      <t>Other</t>
    </r>
    <r>
      <rPr>
        <vertAlign val="superscript"/>
        <sz val="8"/>
        <rFont val="Times New Roman"/>
        <family val="1"/>
      </rPr>
      <t>e</t>
    </r>
  </si>
  <si>
    <t>Total</t>
  </si>
  <si>
    <r>
      <t>3</t>
    </r>
    <r>
      <rPr>
        <sz val="8"/>
        <rFont val="Times New Roman"/>
        <family val="1"/>
      </rPr>
      <t>Reported figure.</t>
    </r>
  </si>
  <si>
    <r>
      <t>4</t>
    </r>
    <r>
      <rPr>
        <sz val="8"/>
        <rFont val="Times New Roman"/>
        <family val="1"/>
      </rPr>
      <t>Imported diamond cut in Israel.</t>
    </r>
  </si>
  <si>
    <r>
      <t>5</t>
    </r>
    <r>
      <rPr>
        <sz val="8"/>
        <rFont val="Times New Roman"/>
        <family val="1"/>
      </rPr>
      <t>Exports; based on other countries' imports of potassium nitrate from Israel.</t>
    </r>
  </si>
  <si>
    <t>r, 3</t>
  </si>
  <si>
    <r>
      <t>Commodity</t>
    </r>
    <r>
      <rPr>
        <vertAlign val="superscript"/>
        <sz val="8"/>
        <rFont val="Times New Roman"/>
        <family val="1"/>
      </rPr>
      <t>2</t>
    </r>
  </si>
  <si>
    <t>TABLE 2</t>
  </si>
  <si>
    <t>(Thousand metric tons unless otherwise specified)</t>
  </si>
  <si>
    <t>Commodity</t>
  </si>
  <si>
    <t xml:space="preserve">Major operating companies </t>
  </si>
  <si>
    <t>Location of main facilities</t>
  </si>
  <si>
    <t>Annual capacity</t>
  </si>
  <si>
    <t xml:space="preserve">Bromine </t>
  </si>
  <si>
    <t>Sdom</t>
  </si>
  <si>
    <t>Cement</t>
  </si>
  <si>
    <t>Nesher Israel Cement Enterprises Ltd.</t>
  </si>
  <si>
    <t>Ramla</t>
  </si>
  <si>
    <t>5,000 clinker;</t>
  </si>
  <si>
    <t>Do.</t>
  </si>
  <si>
    <t>3,600 cement.</t>
  </si>
  <si>
    <t>Haifa</t>
  </si>
  <si>
    <t>2,000 clinker;</t>
  </si>
  <si>
    <t>450 cement.</t>
  </si>
  <si>
    <t>Har Tuv</t>
  </si>
  <si>
    <t>1,000 clinker;</t>
  </si>
  <si>
    <t>700 cement.</t>
  </si>
  <si>
    <t>Harkunas Lead Works</t>
  </si>
  <si>
    <t>Ashdod</t>
  </si>
  <si>
    <t>Magnesium:</t>
  </si>
  <si>
    <t>Magnesia</t>
  </si>
  <si>
    <t>Mishor Rotem</t>
  </si>
  <si>
    <t>Magnesium, refined</t>
  </si>
  <si>
    <t>Lapidoth Israel Oil Prospectors Corp.</t>
  </si>
  <si>
    <t>Heletz-Brur</t>
  </si>
  <si>
    <t>Kochav</t>
  </si>
  <si>
    <t>Refined</t>
  </si>
  <si>
    <t>Oil Refineries Ltd. (Government, 100%)</t>
  </si>
  <si>
    <t>Potash</t>
  </si>
  <si>
    <t>Haifa Chemicals</t>
  </si>
  <si>
    <t>Phosphate rock</t>
  </si>
  <si>
    <t>Arad, Oron, and Zin</t>
  </si>
  <si>
    <t>Phosphatic fertilizers</t>
  </si>
  <si>
    <t>Rotem Amfert Negev</t>
  </si>
  <si>
    <t>Rotem</t>
  </si>
  <si>
    <t>Salt</t>
  </si>
  <si>
    <t xml:space="preserve">Israel Salt Industries Ltd. (subsidiary of Danker </t>
  </si>
  <si>
    <t>Atlit, Eilat, and Kalia</t>
  </si>
  <si>
    <t>Group)</t>
  </si>
  <si>
    <t>Steel:</t>
  </si>
  <si>
    <t xml:space="preserve">    Crude</t>
  </si>
  <si>
    <t>Hod Metals</t>
  </si>
  <si>
    <t>Akko</t>
  </si>
  <si>
    <t xml:space="preserve">    Rebar</t>
  </si>
  <si>
    <t>Gedera</t>
  </si>
  <si>
    <t>Kiryat Gat</t>
  </si>
  <si>
    <t>Sulfur</t>
  </si>
  <si>
    <t>Oil Refineries Ltd.</t>
  </si>
  <si>
    <t>Sulfuric acid</t>
  </si>
  <si>
    <t>Zinc</t>
  </si>
  <si>
    <t>Numinor Chemical Industries Ltd.</t>
  </si>
  <si>
    <t>Maalot</t>
  </si>
  <si>
    <t xml:space="preserve">NA Not available. </t>
  </si>
  <si>
    <r>
      <t>Phosphoric acid</t>
    </r>
    <r>
      <rPr>
        <vertAlign val="superscript"/>
        <sz val="8"/>
        <rFont val="Times New Roman"/>
        <family val="1"/>
      </rPr>
      <t>1</t>
    </r>
  </si>
  <si>
    <r>
      <t>1</t>
    </r>
    <r>
      <rPr>
        <sz val="8"/>
        <rFont val="Times New Roman"/>
        <family val="1"/>
      </rPr>
      <t>P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equivalent. </t>
    </r>
  </si>
  <si>
    <t>Rotem Amfert Negev Ltd.</t>
  </si>
  <si>
    <t>Haifa Chemicals Ltd.</t>
  </si>
  <si>
    <t>Yehuda Steel Ltd.</t>
  </si>
  <si>
    <t>250.</t>
  </si>
  <si>
    <t>25.</t>
  </si>
  <si>
    <t>95.</t>
  </si>
  <si>
    <t>13.</t>
  </si>
  <si>
    <t>35.</t>
  </si>
  <si>
    <t>22.</t>
  </si>
  <si>
    <t>9.</t>
  </si>
  <si>
    <t>2,800.</t>
  </si>
  <si>
    <t>300.</t>
  </si>
  <si>
    <t>200.</t>
  </si>
  <si>
    <t>5,500.</t>
  </si>
  <si>
    <t>640.</t>
  </si>
  <si>
    <t>700.</t>
  </si>
  <si>
    <t>150.</t>
  </si>
  <si>
    <t>230.</t>
  </si>
  <si>
    <t>120.</t>
  </si>
  <si>
    <t>220.</t>
  </si>
  <si>
    <t>100.</t>
  </si>
  <si>
    <t>40.</t>
  </si>
  <si>
    <t>33.</t>
  </si>
  <si>
    <t>58,400.</t>
  </si>
  <si>
    <t>36,500.</t>
  </si>
  <si>
    <t>Natural gas</t>
  </si>
  <si>
    <t>million cubic meters</t>
  </si>
  <si>
    <t>Mari-B gasfield</t>
  </si>
  <si>
    <t>Noble Energy Inc.</t>
  </si>
  <si>
    <t>6,200.</t>
  </si>
  <si>
    <r>
      <t>2003</t>
    </r>
    <r>
      <rPr>
        <vertAlign val="superscript"/>
        <sz val="8"/>
        <rFont val="Times New Roman"/>
        <family val="1"/>
      </rPr>
      <t>e</t>
    </r>
  </si>
  <si>
    <r>
      <t>e</t>
    </r>
    <r>
      <rPr>
        <sz val="8"/>
        <rFont val="Times New Roman"/>
        <family val="1"/>
      </rPr>
      <t xml:space="preserve">Estimated; estimated data are rounded to no more than three significant digits; may not add to totals shown .  </t>
    </r>
    <r>
      <rPr>
        <vertAlign val="superscript"/>
        <sz val="8"/>
        <rFont val="Times New Roman"/>
        <family val="1"/>
      </rPr>
      <t>p</t>
    </r>
    <r>
      <rPr>
        <sz val="8"/>
        <rFont val="Times New Roman"/>
        <family val="1"/>
      </rPr>
      <t xml:space="preserve">Preliminary.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 -- Zero.</t>
    </r>
  </si>
  <si>
    <r>
      <t>2</t>
    </r>
    <r>
      <rPr>
        <sz val="8"/>
        <rFont val="Times New Roman"/>
        <family val="1"/>
      </rPr>
      <t xml:space="preserve">In addition to the commodities listed, imported gemstones are cut, and secondary refined zinc, such fertilizers as monopotassium phosphate, and a </t>
    </r>
  </si>
  <si>
    <t xml:space="preserve">variety of crude construction materials are produced, but available information is inadequate to make estimates of output. </t>
  </si>
  <si>
    <r>
      <t>1</t>
    </r>
    <r>
      <rPr>
        <sz val="8"/>
        <rFont val="Times New Roman"/>
        <family val="1"/>
      </rPr>
      <t>Table includes data available through September 30, 2004.</t>
    </r>
  </si>
  <si>
    <r>
      <t>Iron and steel, steel, crude</t>
    </r>
    <r>
      <rPr>
        <vertAlign val="superscript"/>
        <sz val="8"/>
        <rFont val="Times New Roman"/>
        <family val="1"/>
      </rPr>
      <t xml:space="preserve">e     </t>
    </r>
    <r>
      <rPr>
        <sz val="8"/>
        <rFont val="Times New Roman"/>
        <family val="1"/>
      </rPr>
      <t xml:space="preserve">                             </t>
    </r>
  </si>
  <si>
    <t>Bromine, elemental</t>
  </si>
  <si>
    <r>
      <t>2001</t>
    </r>
    <r>
      <rPr>
        <vertAlign val="superscript"/>
        <sz val="8"/>
        <rFont val="Times New Roman"/>
        <family val="1"/>
      </rPr>
      <t>e</t>
    </r>
  </si>
  <si>
    <r>
      <t>2002</t>
    </r>
    <r>
      <rPr>
        <vertAlign val="superscript"/>
        <sz val="8"/>
        <rFont val="Times New Roman"/>
        <family val="1"/>
      </rPr>
      <t>e</t>
    </r>
  </si>
  <si>
    <t>Gypsum</t>
  </si>
  <si>
    <r>
      <t>Lime</t>
    </r>
  </si>
  <si>
    <t>Magnesia, Mg content</t>
  </si>
  <si>
    <t>Salt, marketed (mainly marine)</t>
  </si>
  <si>
    <r>
      <t>Clays:</t>
    </r>
  </si>
  <si>
    <r>
      <t>Sand:</t>
    </r>
  </si>
  <si>
    <r>
      <t>Stone:</t>
    </r>
  </si>
  <si>
    <t>Liquefied petroleum gas</t>
  </si>
  <si>
    <r>
      <t>Diamond</t>
    </r>
    <r>
      <rPr>
        <vertAlign val="superscript"/>
        <sz val="8"/>
        <rFont val="Times New Roman"/>
        <family val="1"/>
      </rPr>
      <t>4</t>
    </r>
  </si>
  <si>
    <t>NA.</t>
  </si>
  <si>
    <t>TABLE 1--Continued</t>
  </si>
  <si>
    <t>Sulfuric acid:</t>
  </si>
  <si>
    <t>Gas, natural, dry</t>
  </si>
  <si>
    <t>thousand 42-gallon</t>
  </si>
  <si>
    <t xml:space="preserve"> barrels</t>
  </si>
  <si>
    <t>NA</t>
  </si>
  <si>
    <r>
      <t>ISRAEL:  PRODUCTION OF MINERAL COMMODITIES</t>
    </r>
    <r>
      <rPr>
        <vertAlign val="superscript"/>
        <sz val="8"/>
        <rFont val="Times New Roman"/>
        <family val="1"/>
      </rPr>
      <t>1</t>
    </r>
  </si>
  <si>
    <t>ISRAEL:  STRUCTURE OF THE MINERAL INDUSTRY IN 2003</t>
  </si>
  <si>
    <t>(ICL), 100%]</t>
  </si>
  <si>
    <t xml:space="preserve">Rotem Amfert Negev Ltd. [Israel Chemicals Ltd. </t>
  </si>
  <si>
    <t xml:space="preserve">Dead Sea Works (DSW)  [Israel Chemicals Ltd. </t>
  </si>
  <si>
    <t xml:space="preserve">Dead Sea Bromine Group (DSBG) [Israel </t>
  </si>
  <si>
    <t>Chemicals Ltd. (ICL), 100%]</t>
  </si>
  <si>
    <t>Tateho Dead Sea Fused Magnesia Co. [Dead Sea</t>
  </si>
  <si>
    <t>Dead Sea Works (DSW)</t>
  </si>
  <si>
    <t>Ltd. (ICL), 100%]</t>
  </si>
  <si>
    <t>Dead Sea Periclase Ltd. (DSP) [Israel Chemicals</t>
  </si>
  <si>
    <t xml:space="preserve">Dead Sea Magnesium Ltd. [Israel Chemicals Ltd. </t>
  </si>
  <si>
    <t xml:space="preserve"> Chemical Industries Co. of Japan, 50%)</t>
  </si>
  <si>
    <t>Periclase Ltd. (DSP), 50%, and Tateho</t>
  </si>
  <si>
    <t>35%]</t>
  </si>
  <si>
    <t>(ICL), 65%, and Volkswagen AG of Germany,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</si>
</sst>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perscript"/>
      <sz val="8"/>
      <name val="Times New Roman"/>
      <family val="1"/>
    </font>
    <font>
      <vertAlign val="subscript"/>
      <sz val="8"/>
      <name val="Times New Roman"/>
      <family val="1"/>
    </font>
    <font>
      <sz val="8"/>
      <name val="Times New Roman"/>
      <family val="1"/>
    </font>
    <font>
      <sz val="12"/>
      <name val="Arial"/>
      <family val="0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>
      <alignment/>
      <protection/>
    </xf>
    <xf numFmtId="9" fontId="1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3" fontId="6" fillId="0" borderId="1" xfId="0" applyNumberFormat="1" applyFont="1" applyFill="1" applyBorder="1" applyAlignment="1" applyProtection="1">
      <alignment horizontal="centerContinuous" vertical="center"/>
      <protection/>
    </xf>
    <xf numFmtId="3" fontId="6" fillId="0" borderId="1" xfId="0" applyNumberFormat="1" applyFont="1" applyFill="1" applyBorder="1" applyAlignment="1" applyProtection="1">
      <alignment vertical="center"/>
      <protection/>
    </xf>
    <xf numFmtId="3" fontId="6" fillId="0" borderId="0" xfId="0" applyNumberFormat="1" applyFont="1" applyFill="1" applyBorder="1" applyAlignment="1" applyProtection="1">
      <alignment vertical="center"/>
      <protection/>
    </xf>
    <xf numFmtId="3" fontId="4" fillId="0" borderId="0" xfId="0" applyNumberFormat="1" applyFont="1" applyFill="1" applyBorder="1" applyAlignment="1" applyProtection="1">
      <alignment vertical="center"/>
      <protection/>
    </xf>
    <xf numFmtId="3" fontId="6" fillId="0" borderId="1" xfId="0" applyNumberFormat="1" applyFont="1" applyFill="1" applyBorder="1" applyAlignment="1" applyProtection="1">
      <alignment horizontal="left" vertical="center" indent="1"/>
      <protection/>
    </xf>
    <xf numFmtId="3" fontId="6" fillId="0" borderId="1" xfId="0" applyNumberFormat="1" applyFont="1" applyFill="1" applyBorder="1" applyAlignment="1" applyProtection="1">
      <alignment horizontal="right" vertical="center"/>
      <protection/>
    </xf>
    <xf numFmtId="3" fontId="6" fillId="0" borderId="1" xfId="0" applyNumberFormat="1" applyFont="1" applyFill="1" applyBorder="1" applyAlignment="1" applyProtection="1">
      <alignment horizontal="left" vertical="center" indent="2"/>
      <protection/>
    </xf>
    <xf numFmtId="3" fontId="6" fillId="0" borderId="1" xfId="0" applyNumberFormat="1" applyFont="1" applyFill="1" applyBorder="1" applyAlignment="1" applyProtection="1">
      <alignment horizontal="left" vertical="center" indent="3"/>
      <protection/>
    </xf>
    <xf numFmtId="3" fontId="6" fillId="0" borderId="2" xfId="0" applyNumberFormat="1" applyFont="1" applyFill="1" applyBorder="1" applyAlignment="1" applyProtection="1">
      <alignment horizontal="right" vertical="center"/>
      <protection/>
    </xf>
    <xf numFmtId="0" fontId="6" fillId="0" borderId="0" xfId="21" applyFont="1" applyFill="1" applyBorder="1" applyAlignment="1" applyProtection="1">
      <alignment vertical="center"/>
      <protection/>
    </xf>
    <xf numFmtId="0" fontId="6" fillId="0" borderId="3" xfId="21" applyFont="1" applyFill="1" applyBorder="1" applyAlignment="1" applyProtection="1">
      <alignment vertical="center"/>
      <protection/>
    </xf>
    <xf numFmtId="0" fontId="6" fillId="0" borderId="2" xfId="21" applyFont="1" applyFill="1" applyBorder="1" applyAlignment="1" applyProtection="1">
      <alignment horizontal="centerContinuous" vertical="center"/>
      <protection/>
    </xf>
    <xf numFmtId="0" fontId="6" fillId="0" borderId="2" xfId="21" applyFont="1" applyFill="1" applyBorder="1" applyAlignment="1" applyProtection="1">
      <alignment horizontal="center" vertical="center"/>
      <protection/>
    </xf>
    <xf numFmtId="0" fontId="6" fillId="0" borderId="0" xfId="21" applyFont="1" applyFill="1" applyAlignment="1" applyProtection="1">
      <alignment vertical="center"/>
      <protection/>
    </xf>
    <xf numFmtId="49" fontId="6" fillId="0" borderId="0" xfId="21" applyNumberFormat="1" applyFont="1" applyFill="1" applyAlignment="1" applyProtection="1">
      <alignment horizontal="left" vertical="center"/>
      <protection/>
    </xf>
    <xf numFmtId="0" fontId="6" fillId="0" borderId="0" xfId="21" applyFont="1" applyFill="1" applyBorder="1" applyAlignment="1" applyProtection="1">
      <alignment horizontal="left" vertical="center" indent="1"/>
      <protection/>
    </xf>
    <xf numFmtId="49" fontId="6" fillId="0" borderId="0" xfId="21" applyNumberFormat="1" applyFont="1" applyFill="1" applyBorder="1" applyAlignment="1" applyProtection="1">
      <alignment horizontal="left" vertical="center" indent="2"/>
      <protection/>
    </xf>
    <xf numFmtId="49" fontId="6" fillId="0" borderId="3" xfId="21" applyNumberFormat="1" applyFont="1" applyFill="1" applyBorder="1" applyAlignment="1" applyProtection="1">
      <alignment vertical="center"/>
      <protection/>
    </xf>
    <xf numFmtId="0" fontId="6" fillId="0" borderId="2" xfId="21" applyFont="1" applyFill="1" applyBorder="1" applyAlignment="1" applyProtection="1">
      <alignment horizontal="left" vertical="center" indent="1"/>
      <protection/>
    </xf>
    <xf numFmtId="0" fontId="6" fillId="0" borderId="2" xfId="21" applyFont="1" applyFill="1" applyBorder="1" applyAlignment="1" applyProtection="1">
      <alignment vertical="center"/>
      <protection/>
    </xf>
    <xf numFmtId="49" fontId="6" fillId="0" borderId="2" xfId="21" applyNumberFormat="1" applyFont="1" applyFill="1" applyBorder="1" applyAlignment="1" applyProtection="1">
      <alignment horizontal="left" vertical="center" indent="1"/>
      <protection/>
    </xf>
    <xf numFmtId="0" fontId="6" fillId="0" borderId="3" xfId="21" applyFont="1" applyFill="1" applyBorder="1" applyAlignment="1" applyProtection="1">
      <alignment horizontal="left" vertical="center" indent="1"/>
      <protection/>
    </xf>
    <xf numFmtId="0" fontId="6" fillId="0" borderId="1" xfId="21" applyFont="1" applyFill="1" applyBorder="1" applyAlignment="1" applyProtection="1">
      <alignment vertical="center"/>
      <protection/>
    </xf>
    <xf numFmtId="49" fontId="6" fillId="0" borderId="1" xfId="21" applyNumberFormat="1" applyFont="1" applyFill="1" applyBorder="1" applyAlignment="1" applyProtection="1">
      <alignment horizontal="left" vertical="center"/>
      <protection/>
    </xf>
    <xf numFmtId="49" fontId="6" fillId="0" borderId="0" xfId="21" applyNumberFormat="1" applyFont="1" applyFill="1" applyAlignment="1" applyProtection="1">
      <alignment vertical="center"/>
      <protection/>
    </xf>
    <xf numFmtId="49" fontId="6" fillId="0" borderId="0" xfId="21" applyNumberFormat="1" applyFont="1" applyFill="1" applyBorder="1" applyAlignment="1" applyProtection="1">
      <alignment horizontal="left" vertical="center"/>
      <protection/>
    </xf>
    <xf numFmtId="0" fontId="6" fillId="0" borderId="3" xfId="21" applyFont="1" applyFill="1" applyBorder="1" applyAlignment="1" applyProtection="1">
      <alignment horizontal="left" vertical="center" indent="2"/>
      <protection/>
    </xf>
    <xf numFmtId="49" fontId="6" fillId="0" borderId="3" xfId="21" applyNumberFormat="1" applyFont="1" applyFill="1" applyBorder="1" applyAlignment="1" applyProtection="1">
      <alignment horizontal="left" vertical="center"/>
      <protection/>
    </xf>
    <xf numFmtId="49" fontId="6" fillId="0" borderId="2" xfId="21" applyNumberFormat="1" applyFont="1" applyFill="1" applyBorder="1" applyAlignment="1" applyProtection="1">
      <alignment horizontal="left" vertical="center"/>
      <protection/>
    </xf>
    <xf numFmtId="0" fontId="6" fillId="0" borderId="0" xfId="21" applyFont="1" applyFill="1" applyAlignment="1" applyProtection="1">
      <alignment horizontal="left" vertical="center" indent="1"/>
      <protection/>
    </xf>
    <xf numFmtId="0" fontId="6" fillId="0" borderId="0" xfId="21" applyFont="1" applyFill="1" applyBorder="1" applyAlignment="1" applyProtection="1">
      <alignment horizontal="right" vertical="center"/>
      <protection/>
    </xf>
    <xf numFmtId="0" fontId="6" fillId="0" borderId="1" xfId="21" applyFont="1" applyFill="1" applyBorder="1" applyAlignment="1" applyProtection="1">
      <alignment horizontal="left" vertical="center" indent="2"/>
      <protection/>
    </xf>
    <xf numFmtId="0" fontId="6" fillId="0" borderId="1" xfId="21" applyFont="1" applyFill="1" applyBorder="1" applyAlignment="1" applyProtection="1">
      <alignment horizontal="right" vertical="center"/>
      <protection/>
    </xf>
    <xf numFmtId="0" fontId="6" fillId="0" borderId="1" xfId="21" applyFont="1" applyFill="1" applyBorder="1" applyAlignment="1" applyProtection="1">
      <alignment horizontal="left" vertical="center" indent="1"/>
      <protection/>
    </xf>
    <xf numFmtId="49" fontId="6" fillId="0" borderId="0" xfId="21" applyNumberFormat="1" applyFont="1" applyFill="1" applyBorder="1" applyAlignment="1" applyProtection="1">
      <alignment horizontal="left" vertical="center" indent="15"/>
      <protection/>
    </xf>
    <xf numFmtId="3" fontId="6" fillId="0" borderId="3" xfId="0" applyNumberFormat="1" applyFont="1" applyFill="1" applyBorder="1" applyAlignment="1" applyProtection="1">
      <alignment horizontal="left" vertical="center" indent="2"/>
      <protection/>
    </xf>
    <xf numFmtId="3" fontId="6" fillId="0" borderId="3" xfId="0" applyNumberFormat="1" applyFont="1" applyFill="1" applyBorder="1" applyAlignment="1" applyProtection="1">
      <alignment horizontal="right" vertical="center"/>
      <protection/>
    </xf>
    <xf numFmtId="0" fontId="6" fillId="0" borderId="2" xfId="21" applyFont="1" applyFill="1" applyBorder="1" applyAlignment="1" applyProtection="1">
      <alignment horizontal="left" vertical="center"/>
      <protection/>
    </xf>
    <xf numFmtId="0" fontId="6" fillId="0" borderId="1" xfId="21" applyFont="1" applyFill="1" applyBorder="1" applyAlignment="1" applyProtection="1">
      <alignment horizontal="left" vertical="center"/>
      <protection/>
    </xf>
    <xf numFmtId="3" fontId="6" fillId="0" borderId="1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>
      <alignment/>
    </xf>
    <xf numFmtId="0" fontId="6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1" xfId="0" applyNumberFormat="1" applyFont="1" applyFill="1" applyBorder="1" applyAlignment="1" applyProtection="1">
      <alignment vertical="center"/>
      <protection/>
    </xf>
    <xf numFmtId="3" fontId="4" fillId="0" borderId="0" xfId="0" applyNumberFormat="1" applyFont="1" applyFill="1" applyBorder="1" applyAlignment="1" applyProtection="1">
      <alignment horizontal="left" vertical="center"/>
      <protection/>
    </xf>
    <xf numFmtId="3" fontId="6" fillId="0" borderId="0" xfId="0" applyNumberFormat="1" applyFont="1" applyFill="1" applyBorder="1" applyAlignment="1" applyProtection="1">
      <alignment horizontal="right" vertical="center"/>
      <protection/>
    </xf>
    <xf numFmtId="3" fontId="6" fillId="0" borderId="4" xfId="0" applyNumberFormat="1" applyFont="1" applyFill="1" applyBorder="1" applyAlignment="1" applyProtection="1">
      <alignment vertical="center"/>
      <protection/>
    </xf>
    <xf numFmtId="3" fontId="4" fillId="0" borderId="4" xfId="0" applyNumberFormat="1" applyFont="1" applyFill="1" applyBorder="1" applyAlignment="1" applyProtection="1">
      <alignment vertical="center"/>
      <protection/>
    </xf>
    <xf numFmtId="3" fontId="4" fillId="0" borderId="4" xfId="0" applyNumberFormat="1" applyFont="1" applyFill="1" applyBorder="1" applyAlignment="1" applyProtection="1">
      <alignment horizontal="left" vertical="center"/>
      <protection/>
    </xf>
    <xf numFmtId="164" fontId="6" fillId="0" borderId="0" xfId="0" applyNumberFormat="1" applyFont="1" applyFill="1" applyBorder="1" applyAlignment="1" applyProtection="1">
      <alignment vertical="center"/>
      <protection/>
    </xf>
    <xf numFmtId="164" fontId="4" fillId="0" borderId="0" xfId="0" applyNumberFormat="1" applyFont="1" applyFill="1" applyBorder="1" applyAlignment="1" applyProtection="1">
      <alignment vertical="center"/>
      <protection/>
    </xf>
    <xf numFmtId="3" fontId="4" fillId="0" borderId="1" xfId="0" applyNumberFormat="1" applyFont="1" applyFill="1" applyBorder="1" applyAlignment="1" applyProtection="1">
      <alignment vertical="center"/>
      <protection/>
    </xf>
    <xf numFmtId="3" fontId="4" fillId="0" borderId="5" xfId="0" applyNumberFormat="1" applyFont="1" applyFill="1" applyBorder="1" applyAlignment="1" applyProtection="1">
      <alignment vertical="center"/>
      <protection/>
    </xf>
    <xf numFmtId="3" fontId="4" fillId="0" borderId="1" xfId="0" applyNumberFormat="1" applyFont="1" applyFill="1" applyBorder="1" applyAlignment="1" applyProtection="1">
      <alignment horizontal="left" vertical="center"/>
      <protection/>
    </xf>
    <xf numFmtId="0" fontId="6" fillId="0" borderId="2" xfId="21" applyFont="1" applyFill="1" applyBorder="1" applyAlignment="1" applyProtection="1">
      <alignment horizontal="right" vertical="center"/>
      <protection/>
    </xf>
    <xf numFmtId="3" fontId="4" fillId="0" borderId="0" xfId="0" applyNumberFormat="1" applyFont="1" applyFill="1" applyBorder="1" applyAlignment="1" applyProtection="1">
      <alignment vertical="center"/>
      <protection/>
    </xf>
    <xf numFmtId="3" fontId="4" fillId="0" borderId="3" xfId="0" applyNumberFormat="1" applyFont="1" applyFill="1" applyBorder="1" applyAlignment="1" applyProtection="1">
      <alignment vertical="center"/>
      <protection/>
    </xf>
    <xf numFmtId="3" fontId="6" fillId="0" borderId="0" xfId="0" applyNumberFormat="1" applyFont="1" applyFill="1" applyBorder="1" applyAlignment="1" applyProtection="1">
      <alignment vertical="center"/>
      <protection/>
    </xf>
    <xf numFmtId="3" fontId="6" fillId="0" borderId="2" xfId="0" applyNumberFormat="1" applyFont="1" applyFill="1" applyBorder="1" applyAlignment="1" applyProtection="1">
      <alignment horizontal="center" vertical="center"/>
      <protection/>
    </xf>
    <xf numFmtId="3" fontId="6" fillId="0" borderId="0" xfId="0" applyNumberFormat="1" applyFont="1" applyFill="1" applyBorder="1" applyAlignment="1" applyProtection="1">
      <alignment horizontal="center" vertical="center"/>
      <protection/>
    </xf>
    <xf numFmtId="3" fontId="6" fillId="0" borderId="2" xfId="0" applyNumberFormat="1" applyFont="1" applyFill="1" applyBorder="1" applyAlignment="1" applyProtection="1">
      <alignment horizontal="left" vertical="center" indent="3"/>
      <protection/>
    </xf>
    <xf numFmtId="0" fontId="6" fillId="0" borderId="2" xfId="21" applyFont="1" applyFill="1" applyBorder="1" applyAlignment="1" applyProtection="1">
      <alignment vertical="center"/>
      <protection/>
    </xf>
    <xf numFmtId="0" fontId="6" fillId="0" borderId="3" xfId="21" applyFont="1" applyFill="1" applyBorder="1" applyAlignment="1" applyProtection="1">
      <alignment vertical="center"/>
      <protection/>
    </xf>
    <xf numFmtId="0" fontId="4" fillId="0" borderId="0" xfId="21" applyFont="1" applyFill="1" applyAlignment="1" applyProtection="1">
      <alignment vertical="center"/>
      <protection/>
    </xf>
    <xf numFmtId="0" fontId="6" fillId="0" borderId="0" xfId="21" applyFont="1" applyFill="1" applyAlignment="1" applyProtection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ISRSTR0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workbookViewId="0" topLeftCell="A1">
      <selection activeCell="A1" sqref="A1:M1"/>
    </sheetView>
  </sheetViews>
  <sheetFormatPr defaultColWidth="9.140625" defaultRowHeight="11.25" customHeight="1"/>
  <cols>
    <col min="1" max="1" width="25.140625" style="41" customWidth="1"/>
    <col min="2" max="2" width="17.8515625" style="41" customWidth="1"/>
    <col min="3" max="3" width="1.7109375" style="41" customWidth="1"/>
    <col min="4" max="4" width="8.00390625" style="41" customWidth="1"/>
    <col min="5" max="5" width="2.140625" style="41" customWidth="1"/>
    <col min="6" max="6" width="8.00390625" style="41" customWidth="1"/>
    <col min="7" max="7" width="2.421875" style="41" customWidth="1"/>
    <col min="8" max="8" width="8.00390625" style="41" customWidth="1"/>
    <col min="9" max="9" width="2.57421875" style="41" customWidth="1"/>
    <col min="10" max="10" width="8.00390625" style="41" customWidth="1"/>
    <col min="11" max="11" width="2.421875" style="41" customWidth="1"/>
    <col min="12" max="12" width="8.00390625" style="41" customWidth="1"/>
    <col min="13" max="13" width="2.00390625" style="41" customWidth="1"/>
    <col min="14" max="16384" width="9.140625" style="41" customWidth="1"/>
  </cols>
  <sheetData>
    <row r="1" spans="1:13" ht="11.2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1.25" customHeight="1">
      <c r="A2" s="59" t="s">
        <v>170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11.2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11.25" customHeight="1">
      <c r="A4" s="59" t="s">
        <v>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ht="11.2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1:13" ht="11.25" customHeight="1">
      <c r="A6" s="1" t="s">
        <v>56</v>
      </c>
      <c r="B6" s="1"/>
      <c r="C6" s="2"/>
      <c r="D6" s="42">
        <v>1999</v>
      </c>
      <c r="E6" s="43"/>
      <c r="F6" s="42">
        <v>2000</v>
      </c>
      <c r="G6" s="43"/>
      <c r="H6" s="42" t="s">
        <v>152</v>
      </c>
      <c r="I6" s="43"/>
      <c r="J6" s="42" t="s">
        <v>153</v>
      </c>
      <c r="K6" s="43"/>
      <c r="L6" s="42" t="s">
        <v>145</v>
      </c>
      <c r="M6" s="43"/>
    </row>
    <row r="7" spans="1:13" ht="11.25" customHeight="1">
      <c r="A7" s="1" t="s">
        <v>2</v>
      </c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1.25" customHeight="1">
      <c r="A8" s="2" t="s">
        <v>150</v>
      </c>
      <c r="B8" s="2"/>
      <c r="C8" s="3"/>
      <c r="D8" s="3">
        <v>280000</v>
      </c>
      <c r="E8" s="44">
        <v>3</v>
      </c>
      <c r="F8" s="3">
        <v>270000</v>
      </c>
      <c r="G8" s="4"/>
      <c r="H8" s="3">
        <v>220000</v>
      </c>
      <c r="I8" s="4"/>
      <c r="J8" s="3">
        <v>150000</v>
      </c>
      <c r="K8" s="4"/>
      <c r="L8" s="3">
        <v>150000</v>
      </c>
      <c r="M8" s="4"/>
    </row>
    <row r="9" spans="1:13" ht="11.25" customHeight="1">
      <c r="A9" s="2" t="s">
        <v>3</v>
      </c>
      <c r="B9" s="2"/>
      <c r="C9" s="3"/>
      <c r="D9" s="3">
        <v>13000</v>
      </c>
      <c r="E9" s="4"/>
      <c r="F9" s="3">
        <v>13000</v>
      </c>
      <c r="G9" s="4"/>
      <c r="H9" s="3">
        <v>20000</v>
      </c>
      <c r="I9" s="44">
        <v>3</v>
      </c>
      <c r="J9" s="3">
        <v>22000</v>
      </c>
      <c r="K9" s="44">
        <v>3</v>
      </c>
      <c r="L9" s="3">
        <v>25000</v>
      </c>
      <c r="M9" s="44">
        <v>3</v>
      </c>
    </row>
    <row r="10" spans="1:13" ht="11.25" customHeight="1">
      <c r="A10" s="2" t="s">
        <v>4</v>
      </c>
      <c r="B10" s="2"/>
      <c r="C10" s="3"/>
      <c r="D10" s="3">
        <v>24800</v>
      </c>
      <c r="E10" s="4"/>
      <c r="F10" s="3">
        <v>31700</v>
      </c>
      <c r="G10" s="4"/>
      <c r="H10" s="3">
        <v>34000</v>
      </c>
      <c r="I10" s="44">
        <v>3</v>
      </c>
      <c r="J10" s="3">
        <v>28000</v>
      </c>
      <c r="K10" s="4" t="s">
        <v>55</v>
      </c>
      <c r="L10" s="3">
        <v>28000</v>
      </c>
      <c r="M10" s="4"/>
    </row>
    <row r="11" spans="1:13" ht="11.25" customHeight="1">
      <c r="A11" s="1" t="s">
        <v>5</v>
      </c>
      <c r="B11" s="1"/>
      <c r="C11" s="3"/>
      <c r="D11" s="3"/>
      <c r="E11" s="4"/>
      <c r="F11" s="3"/>
      <c r="G11" s="4"/>
      <c r="H11" s="3"/>
      <c r="I11" s="4"/>
      <c r="J11" s="3"/>
      <c r="K11" s="4"/>
      <c r="L11" s="3"/>
      <c r="M11" s="4"/>
    </row>
    <row r="12" spans="1:13" ht="11.25" customHeight="1">
      <c r="A12" s="40" t="s">
        <v>151</v>
      </c>
      <c r="B12" s="2"/>
      <c r="C12" s="3"/>
      <c r="D12" s="3">
        <v>181000</v>
      </c>
      <c r="E12" s="44"/>
      <c r="F12" s="3">
        <v>210000</v>
      </c>
      <c r="G12" s="44"/>
      <c r="H12" s="3">
        <v>206000</v>
      </c>
      <c r="I12" s="4"/>
      <c r="J12" s="3">
        <v>200000</v>
      </c>
      <c r="K12" s="4"/>
      <c r="L12" s="3">
        <v>200000</v>
      </c>
      <c r="M12" s="4"/>
    </row>
    <row r="13" spans="1:13" ht="11.25" customHeight="1">
      <c r="A13" s="2" t="s">
        <v>21</v>
      </c>
      <c r="B13" s="2"/>
      <c r="C13" s="3"/>
      <c r="D13" s="3">
        <v>41200</v>
      </c>
      <c r="E13" s="4"/>
      <c r="F13" s="3">
        <v>44200</v>
      </c>
      <c r="G13" s="4"/>
      <c r="H13" s="3">
        <v>44900</v>
      </c>
      <c r="I13" s="4"/>
      <c r="J13" s="3">
        <v>50500</v>
      </c>
      <c r="K13" s="4"/>
      <c r="L13" s="3">
        <v>50500</v>
      </c>
      <c r="M13" s="4"/>
    </row>
    <row r="14" spans="1:13" ht="11.25" customHeight="1">
      <c r="A14" s="2" t="s">
        <v>6</v>
      </c>
      <c r="B14" s="6" t="s">
        <v>7</v>
      </c>
      <c r="C14" s="3"/>
      <c r="D14" s="3">
        <v>6354</v>
      </c>
      <c r="E14" s="4"/>
      <c r="F14" s="3">
        <v>5703</v>
      </c>
      <c r="G14" s="4"/>
      <c r="H14" s="3">
        <v>4700</v>
      </c>
      <c r="I14" s="4"/>
      <c r="J14" s="3">
        <v>5150</v>
      </c>
      <c r="K14" s="4"/>
      <c r="L14" s="3">
        <v>5150</v>
      </c>
      <c r="M14" s="4"/>
    </row>
    <row r="15" spans="1:13" ht="11.25" customHeight="1">
      <c r="A15" s="2" t="s">
        <v>158</v>
      </c>
      <c r="B15" s="2"/>
      <c r="C15" s="3"/>
      <c r="D15" s="3"/>
      <c r="E15" s="4"/>
      <c r="F15" s="3"/>
      <c r="G15" s="4"/>
      <c r="H15" s="3"/>
      <c r="I15" s="4"/>
      <c r="J15" s="3"/>
      <c r="K15" s="4"/>
      <c r="L15" s="3"/>
      <c r="M15" s="4"/>
    </row>
    <row r="16" spans="1:13" ht="11.25" customHeight="1">
      <c r="A16" s="5" t="s">
        <v>23</v>
      </c>
      <c r="B16" s="2"/>
      <c r="C16" s="3"/>
      <c r="D16" s="3">
        <v>40000</v>
      </c>
      <c r="E16" s="44"/>
      <c r="F16" s="3">
        <v>35000</v>
      </c>
      <c r="G16" s="44"/>
      <c r="H16" s="3">
        <v>35700</v>
      </c>
      <c r="I16" s="4"/>
      <c r="J16" s="3">
        <v>38500</v>
      </c>
      <c r="K16" s="4"/>
      <c r="L16" s="3">
        <v>38500</v>
      </c>
      <c r="M16" s="4"/>
    </row>
    <row r="17" spans="1:13" ht="11.25" customHeight="1">
      <c r="A17" s="5" t="s">
        <v>24</v>
      </c>
      <c r="B17" s="2"/>
      <c r="C17" s="3"/>
      <c r="D17" s="3">
        <v>17000</v>
      </c>
      <c r="E17" s="44"/>
      <c r="F17" s="45" t="s">
        <v>8</v>
      </c>
      <c r="G17" s="44"/>
      <c r="H17" s="45" t="s">
        <v>8</v>
      </c>
      <c r="I17" s="4"/>
      <c r="J17" s="45" t="s">
        <v>8</v>
      </c>
      <c r="K17" s="4"/>
      <c r="L17" s="45" t="s">
        <v>8</v>
      </c>
      <c r="M17" s="4"/>
    </row>
    <row r="18" spans="1:13" ht="11.25" customHeight="1">
      <c r="A18" s="5" t="s">
        <v>25</v>
      </c>
      <c r="B18" s="2"/>
      <c r="C18" s="3"/>
      <c r="D18" s="3">
        <v>20000</v>
      </c>
      <c r="E18" s="44"/>
      <c r="F18" s="3">
        <v>13000</v>
      </c>
      <c r="G18" s="44"/>
      <c r="H18" s="45" t="s">
        <v>8</v>
      </c>
      <c r="I18" s="44">
        <v>3</v>
      </c>
      <c r="J18" s="45" t="s">
        <v>8</v>
      </c>
      <c r="K18" s="44"/>
      <c r="L18" s="45" t="s">
        <v>8</v>
      </c>
      <c r="M18" s="4"/>
    </row>
    <row r="19" spans="1:13" ht="11.25" customHeight="1">
      <c r="A19" s="2" t="s">
        <v>162</v>
      </c>
      <c r="B19" s="6" t="s">
        <v>10</v>
      </c>
      <c r="C19" s="3"/>
      <c r="D19" s="3">
        <v>1833</v>
      </c>
      <c r="E19" s="4"/>
      <c r="F19" s="3">
        <v>1672</v>
      </c>
      <c r="G19" s="4"/>
      <c r="H19" s="3">
        <v>1367</v>
      </c>
      <c r="I19" s="44">
        <v>3</v>
      </c>
      <c r="J19" s="3">
        <v>1188</v>
      </c>
      <c r="K19" s="44">
        <v>3</v>
      </c>
      <c r="L19" s="3">
        <v>771</v>
      </c>
      <c r="M19" s="44">
        <v>3</v>
      </c>
    </row>
    <row r="20" spans="1:13" ht="11.25" customHeight="1">
      <c r="A20" s="2" t="s">
        <v>154</v>
      </c>
      <c r="B20" s="2"/>
      <c r="C20" s="3"/>
      <c r="D20" s="3">
        <v>140000</v>
      </c>
      <c r="E20" s="44"/>
      <c r="F20" s="3">
        <v>130000</v>
      </c>
      <c r="G20" s="44"/>
      <c r="H20" s="3">
        <v>133000</v>
      </c>
      <c r="I20" s="4"/>
      <c r="J20" s="3">
        <v>144000</v>
      </c>
      <c r="K20" s="4"/>
      <c r="L20" s="3">
        <v>140000</v>
      </c>
      <c r="M20" s="4"/>
    </row>
    <row r="21" spans="1:13" ht="11.25" customHeight="1">
      <c r="A21" s="2" t="s">
        <v>155</v>
      </c>
      <c r="B21" s="2"/>
      <c r="C21" s="3"/>
      <c r="D21" s="3">
        <v>340000</v>
      </c>
      <c r="E21" s="44"/>
      <c r="F21" s="3">
        <v>350000</v>
      </c>
      <c r="G21" s="44"/>
      <c r="H21" s="3">
        <v>299000</v>
      </c>
      <c r="I21" s="4"/>
      <c r="J21" s="3">
        <v>283000</v>
      </c>
      <c r="K21" s="4"/>
      <c r="L21" s="3">
        <v>283000</v>
      </c>
      <c r="M21" s="4"/>
    </row>
    <row r="22" spans="1:13" ht="11.25" customHeight="1">
      <c r="A22" s="2" t="s">
        <v>156</v>
      </c>
      <c r="B22" s="2"/>
      <c r="C22" s="3"/>
      <c r="D22" s="3">
        <v>57000</v>
      </c>
      <c r="E22" s="44"/>
      <c r="F22" s="3">
        <v>57000</v>
      </c>
      <c r="G22" s="44"/>
      <c r="H22" s="3">
        <v>55000</v>
      </c>
      <c r="I22" s="4"/>
      <c r="J22" s="3">
        <v>50000</v>
      </c>
      <c r="K22" s="4"/>
      <c r="L22" s="3">
        <v>45000</v>
      </c>
      <c r="M22" s="4"/>
    </row>
    <row r="23" spans="1:13" ht="11.25" customHeight="1">
      <c r="A23" s="2" t="s">
        <v>11</v>
      </c>
      <c r="B23" s="2"/>
      <c r="C23" s="3"/>
      <c r="D23" s="3"/>
      <c r="E23" s="4"/>
      <c r="F23" s="3"/>
      <c r="G23" s="4"/>
      <c r="H23" s="3"/>
      <c r="I23" s="4"/>
      <c r="J23" s="3"/>
      <c r="K23" s="4"/>
      <c r="L23" s="3"/>
      <c r="M23" s="4"/>
    </row>
    <row r="24" spans="1:13" ht="11.25" customHeight="1">
      <c r="A24" s="5" t="s">
        <v>32</v>
      </c>
      <c r="B24" s="2"/>
      <c r="C24" s="3"/>
      <c r="D24" s="3"/>
      <c r="E24" s="4"/>
      <c r="F24" s="3"/>
      <c r="G24" s="4"/>
      <c r="H24" s="3"/>
      <c r="I24" s="4"/>
      <c r="J24" s="3"/>
      <c r="K24" s="4"/>
      <c r="L24" s="3"/>
      <c r="M24" s="4"/>
    </row>
    <row r="25" spans="1:13" ht="11.25" customHeight="1">
      <c r="A25" s="7" t="s">
        <v>26</v>
      </c>
      <c r="B25" s="6" t="s">
        <v>7</v>
      </c>
      <c r="C25" s="3"/>
      <c r="D25" s="3">
        <v>4128</v>
      </c>
      <c r="E25" s="4"/>
      <c r="F25" s="3">
        <v>4110</v>
      </c>
      <c r="G25" s="4"/>
      <c r="H25" s="3">
        <v>3511</v>
      </c>
      <c r="I25" s="44">
        <v>3</v>
      </c>
      <c r="J25" s="3">
        <v>3468</v>
      </c>
      <c r="K25" s="4" t="s">
        <v>55</v>
      </c>
      <c r="L25" s="3">
        <v>3208</v>
      </c>
      <c r="M25" s="44">
        <v>3</v>
      </c>
    </row>
    <row r="26" spans="1:13" ht="11.25" customHeight="1">
      <c r="A26" s="7" t="s">
        <v>27</v>
      </c>
      <c r="B26" s="6" t="s">
        <v>9</v>
      </c>
      <c r="C26" s="3"/>
      <c r="D26" s="3">
        <v>1310</v>
      </c>
      <c r="E26" s="4"/>
      <c r="F26" s="3">
        <v>1305</v>
      </c>
      <c r="G26" s="4"/>
      <c r="H26" s="3">
        <v>1115</v>
      </c>
      <c r="I26" s="44">
        <v>3</v>
      </c>
      <c r="J26" s="3">
        <v>1100</v>
      </c>
      <c r="K26" s="44"/>
      <c r="L26" s="3">
        <v>1020</v>
      </c>
      <c r="M26" s="4"/>
    </row>
    <row r="27" spans="1:13" ht="11.25" customHeight="1">
      <c r="A27" s="5" t="s">
        <v>28</v>
      </c>
      <c r="B27" s="6"/>
      <c r="C27" s="3"/>
      <c r="D27" s="3"/>
      <c r="E27" s="4"/>
      <c r="F27" s="3"/>
      <c r="G27" s="4"/>
      <c r="H27" s="3"/>
      <c r="I27" s="4"/>
      <c r="J27" s="3"/>
      <c r="K27" s="4"/>
      <c r="L27" s="3"/>
      <c r="M27" s="4"/>
    </row>
    <row r="28" spans="1:13" ht="11.25" customHeight="1">
      <c r="A28" s="7" t="s">
        <v>29</v>
      </c>
      <c r="B28" s="6"/>
      <c r="C28" s="3"/>
      <c r="D28" s="3">
        <v>7000</v>
      </c>
      <c r="E28" s="4" t="s">
        <v>18</v>
      </c>
      <c r="F28" s="3">
        <v>11000</v>
      </c>
      <c r="G28" s="4"/>
      <c r="H28" s="3">
        <v>13000</v>
      </c>
      <c r="I28" s="4"/>
      <c r="J28" s="3">
        <v>13000</v>
      </c>
      <c r="K28" s="4" t="s">
        <v>18</v>
      </c>
      <c r="L28" s="3">
        <v>12000</v>
      </c>
      <c r="M28" s="44">
        <v>3</v>
      </c>
    </row>
    <row r="29" spans="1:13" ht="11.25" customHeight="1">
      <c r="A29" s="7" t="s">
        <v>30</v>
      </c>
      <c r="B29" s="6"/>
      <c r="C29" s="3"/>
      <c r="D29" s="3">
        <v>250000</v>
      </c>
      <c r="E29" s="4"/>
      <c r="F29" s="3">
        <v>115000</v>
      </c>
      <c r="G29" s="4"/>
      <c r="H29" s="3">
        <v>94000</v>
      </c>
      <c r="I29" s="4" t="s">
        <v>18</v>
      </c>
      <c r="J29" s="3">
        <v>108000</v>
      </c>
      <c r="K29" s="4"/>
      <c r="L29" s="3">
        <v>202000</v>
      </c>
      <c r="M29" s="44">
        <v>3</v>
      </c>
    </row>
    <row r="30" spans="1:13" ht="11.25" customHeight="1">
      <c r="A30" s="5" t="s">
        <v>31</v>
      </c>
      <c r="B30" s="2"/>
      <c r="C30" s="3"/>
      <c r="D30" s="3">
        <v>725000</v>
      </c>
      <c r="E30" s="4"/>
      <c r="F30" s="3">
        <v>520000</v>
      </c>
      <c r="G30" s="4"/>
      <c r="H30" s="3">
        <v>561000</v>
      </c>
      <c r="I30" s="4" t="s">
        <v>18</v>
      </c>
      <c r="J30" s="3">
        <v>567000</v>
      </c>
      <c r="K30" s="4" t="s">
        <v>18</v>
      </c>
      <c r="L30" s="3">
        <v>580000</v>
      </c>
      <c r="M30" s="44">
        <v>3</v>
      </c>
    </row>
    <row r="31" spans="1:13" ht="11.25" customHeight="1">
      <c r="A31" s="2" t="s">
        <v>19</v>
      </c>
      <c r="B31" s="2"/>
      <c r="C31" s="3"/>
      <c r="D31" s="3"/>
      <c r="E31" s="4"/>
      <c r="F31" s="3"/>
      <c r="G31" s="4"/>
      <c r="H31" s="3"/>
      <c r="I31" s="4"/>
      <c r="J31" s="3"/>
      <c r="K31" s="4"/>
      <c r="L31" s="3"/>
      <c r="M31" s="4"/>
    </row>
    <row r="32" spans="1:13" ht="11.25" customHeight="1">
      <c r="A32" s="5" t="s">
        <v>33</v>
      </c>
      <c r="B32" s="6" t="s">
        <v>7</v>
      </c>
      <c r="C32" s="3"/>
      <c r="D32" s="3">
        <v>1700</v>
      </c>
      <c r="E32" s="4" t="s">
        <v>18</v>
      </c>
      <c r="F32" s="3">
        <v>1750</v>
      </c>
      <c r="G32" s="4" t="s">
        <v>18</v>
      </c>
      <c r="H32" s="3">
        <v>1770</v>
      </c>
      <c r="I32" s="44" t="s">
        <v>55</v>
      </c>
      <c r="J32" s="3">
        <v>1920</v>
      </c>
      <c r="K32" s="44" t="s">
        <v>55</v>
      </c>
      <c r="L32" s="3">
        <v>1960</v>
      </c>
      <c r="M32" s="44">
        <v>3</v>
      </c>
    </row>
    <row r="33" spans="1:13" ht="11.25" customHeight="1">
      <c r="A33" s="5" t="s">
        <v>34</v>
      </c>
      <c r="B33" s="6" t="s">
        <v>9</v>
      </c>
      <c r="C33" s="3"/>
      <c r="D33" s="3">
        <v>266</v>
      </c>
      <c r="E33" s="44">
        <v>5</v>
      </c>
      <c r="F33" s="3">
        <v>220</v>
      </c>
      <c r="G33" s="44">
        <v>5</v>
      </c>
      <c r="H33" s="3">
        <v>257</v>
      </c>
      <c r="I33" s="44">
        <v>5</v>
      </c>
      <c r="J33" s="3">
        <v>289</v>
      </c>
      <c r="K33" s="44"/>
      <c r="L33" s="3">
        <v>290</v>
      </c>
      <c r="M33" s="44"/>
    </row>
    <row r="34" spans="1:13" ht="11.25" customHeight="1">
      <c r="A34" s="2" t="s">
        <v>157</v>
      </c>
      <c r="B34" s="6" t="s">
        <v>9</v>
      </c>
      <c r="C34" s="3"/>
      <c r="D34" s="3">
        <v>538</v>
      </c>
      <c r="E34" s="44"/>
      <c r="F34" s="3">
        <v>526</v>
      </c>
      <c r="G34" s="44"/>
      <c r="H34" s="3">
        <v>540</v>
      </c>
      <c r="I34" s="4" t="s">
        <v>18</v>
      </c>
      <c r="J34" s="3">
        <v>580</v>
      </c>
      <c r="K34" s="4"/>
      <c r="L34" s="3">
        <v>580</v>
      </c>
      <c r="M34" s="4"/>
    </row>
    <row r="35" spans="1:13" ht="11.25" customHeight="1">
      <c r="A35" s="2" t="s">
        <v>159</v>
      </c>
      <c r="B35" s="2"/>
      <c r="C35" s="3"/>
      <c r="D35" s="3"/>
      <c r="E35" s="4"/>
      <c r="F35" s="3"/>
      <c r="G35" s="4"/>
      <c r="H35" s="3"/>
      <c r="I35" s="4"/>
      <c r="J35" s="3"/>
      <c r="K35" s="4"/>
      <c r="L35" s="3"/>
      <c r="M35" s="4"/>
    </row>
    <row r="36" spans="1:13" ht="11.25" customHeight="1">
      <c r="A36" s="5" t="s">
        <v>35</v>
      </c>
      <c r="B36" s="2"/>
      <c r="C36" s="3"/>
      <c r="D36" s="3">
        <v>320000</v>
      </c>
      <c r="E36" s="44"/>
      <c r="F36" s="3">
        <v>300000</v>
      </c>
      <c r="G36" s="44"/>
      <c r="H36" s="3">
        <v>306000</v>
      </c>
      <c r="I36" s="4"/>
      <c r="J36" s="3">
        <v>330000</v>
      </c>
      <c r="K36" s="4"/>
      <c r="L36" s="3">
        <v>320000</v>
      </c>
      <c r="M36" s="4"/>
    </row>
    <row r="37" spans="1:13" ht="11.25" customHeight="1">
      <c r="A37" s="5" t="s">
        <v>36</v>
      </c>
      <c r="B37" s="6" t="s">
        <v>7</v>
      </c>
      <c r="C37" s="3"/>
      <c r="D37" s="45">
        <v>11000</v>
      </c>
      <c r="E37" s="44"/>
      <c r="F37" s="45">
        <v>10500</v>
      </c>
      <c r="G37" s="44"/>
      <c r="H37" s="3">
        <v>10700</v>
      </c>
      <c r="I37" s="4"/>
      <c r="J37" s="3">
        <v>11500</v>
      </c>
      <c r="K37" s="4"/>
      <c r="L37" s="3">
        <v>11500</v>
      </c>
      <c r="M37" s="4"/>
    </row>
    <row r="38" spans="1:13" ht="11.25" customHeight="1">
      <c r="A38" s="2" t="s">
        <v>160</v>
      </c>
      <c r="B38" s="2"/>
      <c r="C38" s="3"/>
      <c r="D38" s="3"/>
      <c r="E38" s="4"/>
      <c r="F38" s="3"/>
      <c r="G38" s="4"/>
      <c r="H38" s="3"/>
      <c r="I38" s="4"/>
      <c r="J38" s="3"/>
      <c r="K38" s="4"/>
      <c r="L38" s="3"/>
      <c r="M38" s="4"/>
    </row>
    <row r="39" spans="1:13" ht="11.25" customHeight="1">
      <c r="A39" s="5" t="s">
        <v>37</v>
      </c>
      <c r="B39" s="6" t="s">
        <v>9</v>
      </c>
      <c r="C39" s="3"/>
      <c r="D39" s="3">
        <v>30000</v>
      </c>
      <c r="E39" s="44"/>
      <c r="F39" s="3">
        <v>29000</v>
      </c>
      <c r="G39" s="44"/>
      <c r="H39" s="3">
        <v>29600</v>
      </c>
      <c r="I39" s="4"/>
      <c r="J39" s="3">
        <v>31900</v>
      </c>
      <c r="K39" s="4"/>
      <c r="L39" s="3">
        <v>31900</v>
      </c>
      <c r="M39" s="4"/>
    </row>
    <row r="40" spans="1:13" ht="11.25" customHeight="1">
      <c r="A40" s="5" t="s">
        <v>38</v>
      </c>
      <c r="B40" s="2"/>
      <c r="C40" s="3"/>
      <c r="D40" s="3">
        <v>94520</v>
      </c>
      <c r="E40" s="44"/>
      <c r="F40" s="3">
        <v>127880</v>
      </c>
      <c r="G40" s="44"/>
      <c r="H40" s="3">
        <v>131000</v>
      </c>
      <c r="I40" s="4"/>
      <c r="J40" s="3">
        <v>141000</v>
      </c>
      <c r="K40" s="4"/>
      <c r="L40" s="3">
        <v>141000</v>
      </c>
      <c r="M40" s="4"/>
    </row>
    <row r="41" spans="1:13" ht="11.25" customHeight="1">
      <c r="A41" s="2" t="s">
        <v>12</v>
      </c>
      <c r="B41" s="2"/>
      <c r="C41" s="3"/>
      <c r="D41" s="3"/>
      <c r="E41" s="4"/>
      <c r="F41" s="3"/>
      <c r="G41" s="4"/>
      <c r="H41" s="3"/>
      <c r="I41" s="4"/>
      <c r="J41" s="3"/>
      <c r="K41" s="4"/>
      <c r="L41" s="3"/>
      <c r="M41" s="4"/>
    </row>
    <row r="42" spans="1:13" ht="11.25" customHeight="1">
      <c r="A42" s="5" t="s">
        <v>39</v>
      </c>
      <c r="B42" s="6" t="s">
        <v>7</v>
      </c>
      <c r="C42" s="3"/>
      <c r="D42" s="3">
        <v>31</v>
      </c>
      <c r="E42" s="4"/>
      <c r="F42" s="3">
        <v>38</v>
      </c>
      <c r="G42" s="4"/>
      <c r="H42" s="3">
        <v>35</v>
      </c>
      <c r="I42" s="44">
        <v>3</v>
      </c>
      <c r="J42" s="3">
        <v>36</v>
      </c>
      <c r="K42" s="44">
        <v>3</v>
      </c>
      <c r="L42" s="3">
        <v>45</v>
      </c>
      <c r="M42" s="44" t="s">
        <v>20</v>
      </c>
    </row>
    <row r="43" spans="1:13" ht="11.25" customHeight="1">
      <c r="A43" s="5" t="s">
        <v>165</v>
      </c>
      <c r="B43" s="2"/>
      <c r="C43" s="3"/>
      <c r="D43" s="3"/>
      <c r="E43" s="4"/>
      <c r="F43" s="3"/>
      <c r="G43" s="4"/>
      <c r="H43" s="3"/>
      <c r="I43" s="4"/>
      <c r="J43" s="3"/>
      <c r="K43" s="4"/>
      <c r="L43" s="3"/>
      <c r="M43" s="4"/>
    </row>
    <row r="44" spans="1:13" ht="11.25" customHeight="1">
      <c r="A44" s="7" t="s">
        <v>40</v>
      </c>
      <c r="B44" s="6" t="s">
        <v>9</v>
      </c>
      <c r="C44" s="3"/>
      <c r="D44" s="3">
        <v>1814</v>
      </c>
      <c r="E44" s="4"/>
      <c r="F44" s="3">
        <v>1875</v>
      </c>
      <c r="G44" s="4"/>
      <c r="H44" s="3">
        <v>1900</v>
      </c>
      <c r="I44" s="44">
        <v>3</v>
      </c>
      <c r="J44" s="3">
        <v>1956</v>
      </c>
      <c r="K44" s="44">
        <v>3</v>
      </c>
      <c r="L44" s="3">
        <v>1894</v>
      </c>
      <c r="M44" s="44" t="s">
        <v>20</v>
      </c>
    </row>
    <row r="45" spans="1:13" ht="11.25" customHeight="1">
      <c r="A45" s="36" t="s">
        <v>41</v>
      </c>
      <c r="B45" s="37" t="s">
        <v>9</v>
      </c>
      <c r="C45" s="3"/>
      <c r="D45" s="3">
        <f>0.3269*D44</f>
        <v>592.9966000000001</v>
      </c>
      <c r="E45" s="4"/>
      <c r="F45" s="3">
        <f>0.3269*F44</f>
        <v>612.9375</v>
      </c>
      <c r="G45" s="4"/>
      <c r="H45" s="3">
        <f>0.3269*H44</f>
        <v>621.11</v>
      </c>
      <c r="I45" s="44">
        <v>3</v>
      </c>
      <c r="J45" s="3">
        <v>639</v>
      </c>
      <c r="K45" s="44">
        <v>3</v>
      </c>
      <c r="L45" s="3">
        <v>619</v>
      </c>
      <c r="M45" s="44" t="s">
        <v>20</v>
      </c>
    </row>
    <row r="46" spans="1:13" ht="11.25" customHeight="1">
      <c r="A46" s="1" t="s">
        <v>13</v>
      </c>
      <c r="B46" s="1"/>
      <c r="C46" s="3"/>
      <c r="D46" s="3"/>
      <c r="E46" s="4"/>
      <c r="F46" s="3"/>
      <c r="G46" s="4"/>
      <c r="H46" s="3"/>
      <c r="I46" s="4"/>
      <c r="J46" s="3"/>
      <c r="K46" s="4"/>
      <c r="L46" s="3"/>
      <c r="M46" s="4"/>
    </row>
    <row r="47" spans="1:13" ht="11.25" customHeight="1">
      <c r="A47" s="2" t="s">
        <v>166</v>
      </c>
      <c r="B47" s="6" t="s">
        <v>14</v>
      </c>
      <c r="C47" s="3"/>
      <c r="D47" s="3">
        <v>10739</v>
      </c>
      <c r="E47" s="4"/>
      <c r="F47" s="3">
        <v>9653</v>
      </c>
      <c r="G47" s="4"/>
      <c r="H47" s="3">
        <v>9600</v>
      </c>
      <c r="I47" s="44"/>
      <c r="J47" s="3">
        <v>8400</v>
      </c>
      <c r="K47" s="44"/>
      <c r="L47" s="3">
        <v>8400</v>
      </c>
      <c r="M47" s="4"/>
    </row>
    <row r="48" spans="1:13" ht="11.25" customHeight="1">
      <c r="A48" s="2" t="s">
        <v>15</v>
      </c>
      <c r="B48" s="2"/>
      <c r="C48" s="3"/>
      <c r="D48" s="3"/>
      <c r="E48" s="4"/>
      <c r="F48" s="3"/>
      <c r="G48" s="4"/>
      <c r="H48" s="3"/>
      <c r="I48" s="4"/>
      <c r="J48" s="3"/>
      <c r="K48" s="4"/>
      <c r="L48" s="3"/>
      <c r="M48" s="4"/>
    </row>
    <row r="49" spans="1:13" ht="11.25" customHeight="1">
      <c r="A49" s="5" t="s">
        <v>42</v>
      </c>
      <c r="B49" s="2"/>
      <c r="C49" s="3"/>
      <c r="D49" s="3">
        <v>449400</v>
      </c>
      <c r="E49" s="4"/>
      <c r="F49" s="3">
        <v>390000</v>
      </c>
      <c r="G49" s="4"/>
      <c r="H49" s="3">
        <v>415000</v>
      </c>
      <c r="I49" s="44">
        <v>3</v>
      </c>
      <c r="J49" s="3">
        <v>457900</v>
      </c>
      <c r="K49" s="44">
        <v>3</v>
      </c>
      <c r="L49" s="3">
        <v>436500</v>
      </c>
      <c r="M49" s="44">
        <v>3</v>
      </c>
    </row>
    <row r="50" spans="1:13" ht="11.25" customHeight="1">
      <c r="A50" s="5" t="s">
        <v>43</v>
      </c>
      <c r="B50" s="6" t="s">
        <v>16</v>
      </c>
      <c r="C50" s="3"/>
      <c r="D50" s="46">
        <v>31300</v>
      </c>
      <c r="E50" s="47" t="s">
        <v>18</v>
      </c>
      <c r="F50" s="46">
        <v>31300</v>
      </c>
      <c r="G50" s="47" t="s">
        <v>18</v>
      </c>
      <c r="H50" s="46">
        <v>29800</v>
      </c>
      <c r="I50" s="47" t="s">
        <v>18</v>
      </c>
      <c r="J50" s="46">
        <v>34300</v>
      </c>
      <c r="K50" s="47" t="s">
        <v>18</v>
      </c>
      <c r="L50" s="46">
        <v>22400</v>
      </c>
      <c r="M50" s="48">
        <v>3</v>
      </c>
    </row>
    <row r="51" spans="1:13" ht="11.25" customHeight="1">
      <c r="A51" s="5" t="s">
        <v>44</v>
      </c>
      <c r="B51" s="2"/>
      <c r="C51" s="3"/>
      <c r="D51" s="49"/>
      <c r="E51" s="50"/>
      <c r="F51" s="49"/>
      <c r="G51" s="50"/>
      <c r="H51" s="49"/>
      <c r="I51" s="50"/>
      <c r="J51" s="49"/>
      <c r="K51" s="50"/>
      <c r="L51" s="49"/>
      <c r="M51" s="4"/>
    </row>
    <row r="52" spans="1:13" ht="11.25" customHeight="1">
      <c r="A52" s="7" t="s">
        <v>161</v>
      </c>
      <c r="B52" s="6" t="s">
        <v>17</v>
      </c>
      <c r="C52" s="3"/>
      <c r="D52" s="3">
        <v>5433</v>
      </c>
      <c r="E52" s="4" t="s">
        <v>18</v>
      </c>
      <c r="F52" s="3">
        <v>5414</v>
      </c>
      <c r="G52" s="4" t="s">
        <v>18</v>
      </c>
      <c r="H52" s="3">
        <v>6045</v>
      </c>
      <c r="I52" s="4" t="s">
        <v>55</v>
      </c>
      <c r="J52" s="3">
        <v>5591</v>
      </c>
      <c r="K52" s="4" t="s">
        <v>55</v>
      </c>
      <c r="L52" s="3">
        <v>5500</v>
      </c>
      <c r="M52" s="44">
        <v>3</v>
      </c>
    </row>
    <row r="53" spans="1:13" ht="11.25" customHeight="1">
      <c r="A53" s="7" t="s">
        <v>45</v>
      </c>
      <c r="B53" s="6" t="s">
        <v>9</v>
      </c>
      <c r="C53" s="3"/>
      <c r="D53" s="3">
        <v>15778</v>
      </c>
      <c r="E53" s="4" t="s">
        <v>18</v>
      </c>
      <c r="F53" s="3">
        <v>14676</v>
      </c>
      <c r="G53" s="4" t="s">
        <v>18</v>
      </c>
      <c r="H53" s="3">
        <v>16911</v>
      </c>
      <c r="I53" s="4" t="s">
        <v>55</v>
      </c>
      <c r="J53" s="3">
        <v>18863</v>
      </c>
      <c r="K53" s="4" t="s">
        <v>55</v>
      </c>
      <c r="L53" s="3">
        <v>19034</v>
      </c>
      <c r="M53" s="44">
        <v>3</v>
      </c>
    </row>
    <row r="54" spans="1:13" ht="11.25" customHeight="1">
      <c r="A54" s="7" t="s">
        <v>46</v>
      </c>
      <c r="B54" s="6" t="s">
        <v>9</v>
      </c>
      <c r="C54" s="3"/>
      <c r="D54" s="3">
        <v>7110</v>
      </c>
      <c r="E54" s="4" t="s">
        <v>18</v>
      </c>
      <c r="F54" s="3">
        <v>7915</v>
      </c>
      <c r="G54" s="4" t="s">
        <v>18</v>
      </c>
      <c r="H54" s="3">
        <v>7089</v>
      </c>
      <c r="I54" s="4" t="s">
        <v>55</v>
      </c>
      <c r="J54" s="3">
        <v>3798</v>
      </c>
      <c r="K54" s="4" t="s">
        <v>55</v>
      </c>
      <c r="L54" s="3">
        <v>4376</v>
      </c>
      <c r="M54" s="44">
        <v>3</v>
      </c>
    </row>
    <row r="55" spans="1:13" ht="11.25" customHeight="1">
      <c r="A55" s="7" t="s">
        <v>47</v>
      </c>
      <c r="B55" s="6" t="s">
        <v>9</v>
      </c>
      <c r="C55" s="3"/>
      <c r="D55" s="3">
        <v>8861</v>
      </c>
      <c r="E55" s="4" t="s">
        <v>18</v>
      </c>
      <c r="F55" s="3">
        <v>9428</v>
      </c>
      <c r="G55" s="4" t="s">
        <v>18</v>
      </c>
      <c r="H55" s="3">
        <v>8195</v>
      </c>
      <c r="I55" s="4" t="s">
        <v>55</v>
      </c>
      <c r="J55" s="3">
        <v>7886</v>
      </c>
      <c r="K55" s="4" t="s">
        <v>55</v>
      </c>
      <c r="L55" s="3">
        <v>8639</v>
      </c>
      <c r="M55" s="44">
        <v>3</v>
      </c>
    </row>
    <row r="56" spans="1:13" ht="11.25" customHeight="1">
      <c r="A56" s="7" t="s">
        <v>48</v>
      </c>
      <c r="B56" s="6" t="s">
        <v>9</v>
      </c>
      <c r="C56" s="3"/>
      <c r="D56" s="3">
        <v>21227</v>
      </c>
      <c r="E56" s="4" t="s">
        <v>18</v>
      </c>
      <c r="F56" s="3">
        <v>21649</v>
      </c>
      <c r="G56" s="4" t="s">
        <v>18</v>
      </c>
      <c r="H56" s="3">
        <v>23424</v>
      </c>
      <c r="I56" s="4" t="s">
        <v>55</v>
      </c>
      <c r="J56" s="3">
        <v>21169</v>
      </c>
      <c r="K56" s="4" t="s">
        <v>55</v>
      </c>
      <c r="L56" s="3">
        <v>22208</v>
      </c>
      <c r="M56" s="44">
        <v>3</v>
      </c>
    </row>
    <row r="57" spans="1:13" ht="11.25" customHeight="1">
      <c r="A57" s="7" t="s">
        <v>49</v>
      </c>
      <c r="B57" s="6" t="s">
        <v>9</v>
      </c>
      <c r="C57" s="3"/>
      <c r="D57" s="3">
        <v>25832</v>
      </c>
      <c r="E57" s="4" t="s">
        <v>18</v>
      </c>
      <c r="F57" s="3">
        <v>26039</v>
      </c>
      <c r="G57" s="4" t="s">
        <v>18</v>
      </c>
      <c r="H57" s="3">
        <v>23787</v>
      </c>
      <c r="I57" s="4" t="s">
        <v>55</v>
      </c>
      <c r="J57" s="3">
        <v>22432</v>
      </c>
      <c r="K57" s="4" t="s">
        <v>55</v>
      </c>
      <c r="L57" s="3">
        <v>22910</v>
      </c>
      <c r="M57" s="44">
        <v>3</v>
      </c>
    </row>
    <row r="58" spans="1:13" ht="11.25" customHeight="1">
      <c r="A58" s="7" t="s">
        <v>50</v>
      </c>
      <c r="B58" s="6" t="s">
        <v>9</v>
      </c>
      <c r="C58" s="3"/>
      <c r="D58" s="3">
        <v>1950</v>
      </c>
      <c r="E58" s="4" t="s">
        <v>55</v>
      </c>
      <c r="F58" s="3">
        <v>1900</v>
      </c>
      <c r="G58" s="4" t="s">
        <v>18</v>
      </c>
      <c r="H58" s="3">
        <v>2000</v>
      </c>
      <c r="I58" s="4" t="s">
        <v>18</v>
      </c>
      <c r="J58" s="3">
        <v>2000</v>
      </c>
      <c r="K58" s="4" t="s">
        <v>18</v>
      </c>
      <c r="L58" s="3">
        <v>2200</v>
      </c>
      <c r="M58" s="4"/>
    </row>
    <row r="59" spans="1:13" ht="11.25" customHeight="1">
      <c r="A59" s="8" t="s">
        <v>51</v>
      </c>
      <c r="B59" s="6" t="s">
        <v>9</v>
      </c>
      <c r="C59" s="9"/>
      <c r="D59" s="2">
        <f>SUM(D51:D58)</f>
        <v>86191</v>
      </c>
      <c r="E59" s="51" t="s">
        <v>18</v>
      </c>
      <c r="F59" s="2">
        <f>SUM(F51:F58)</f>
        <v>87021</v>
      </c>
      <c r="G59" s="51" t="s">
        <v>18</v>
      </c>
      <c r="H59" s="2">
        <f>SUM(H51:H58)</f>
        <v>87451</v>
      </c>
      <c r="I59" s="52" t="s">
        <v>55</v>
      </c>
      <c r="J59" s="2">
        <f>SUM(J51:J58)</f>
        <v>81739</v>
      </c>
      <c r="K59" s="51" t="s">
        <v>55</v>
      </c>
      <c r="L59" s="2">
        <f>SUM(L51:L58)</f>
        <v>84867</v>
      </c>
      <c r="M59" s="53">
        <v>3</v>
      </c>
    </row>
    <row r="60" spans="1:13" ht="11.25" customHeight="1">
      <c r="A60" s="57" t="s">
        <v>22</v>
      </c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</row>
    <row r="61" spans="1:13" ht="11.25" customHeight="1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</row>
    <row r="62" spans="1:13" ht="11.25" customHeight="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</row>
    <row r="63" spans="1:13" ht="11.25" customHeight="1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</row>
    <row r="64" spans="1:13" ht="11.25" customHeight="1">
      <c r="A64" s="59" t="s">
        <v>164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</row>
    <row r="65" spans="1:13" ht="11.25" customHeight="1">
      <c r="A65" s="59" t="s">
        <v>170</v>
      </c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</row>
    <row r="66" spans="1:13" ht="11.25" customHeight="1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</row>
    <row r="67" spans="1:13" ht="11.25" customHeight="1">
      <c r="A67" s="56" t="s">
        <v>146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</row>
    <row r="68" spans="1:13" ht="11.25" customHeight="1">
      <c r="A68" s="55" t="s">
        <v>149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</row>
    <row r="69" spans="1:13" ht="11.25" customHeight="1">
      <c r="A69" s="55" t="s">
        <v>147</v>
      </c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</row>
    <row r="70" spans="1:13" ht="11.25" customHeight="1">
      <c r="A70" s="57" t="s">
        <v>148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</row>
    <row r="71" spans="1:13" ht="11.25" customHeight="1">
      <c r="A71" s="55" t="s">
        <v>52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</row>
    <row r="72" spans="1:13" ht="11.25" customHeight="1">
      <c r="A72" s="55" t="s">
        <v>53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</row>
    <row r="73" spans="1:13" ht="11.25" customHeight="1">
      <c r="A73" s="55" t="s">
        <v>54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</row>
  </sheetData>
  <mergeCells count="19">
    <mergeCell ref="A3:M3"/>
    <mergeCell ref="A1:M1"/>
    <mergeCell ref="A2:M2"/>
    <mergeCell ref="A4:M4"/>
    <mergeCell ref="A5:M5"/>
    <mergeCell ref="A64:M64"/>
    <mergeCell ref="A65:M65"/>
    <mergeCell ref="A66:M66"/>
    <mergeCell ref="A60:M60"/>
    <mergeCell ref="A61:M61"/>
    <mergeCell ref="A62:M62"/>
    <mergeCell ref="A63:M63"/>
    <mergeCell ref="A71:M71"/>
    <mergeCell ref="A72:M72"/>
    <mergeCell ref="A73:M73"/>
    <mergeCell ref="A67:M67"/>
    <mergeCell ref="A68:M68"/>
    <mergeCell ref="A69:M69"/>
    <mergeCell ref="A70:M70"/>
  </mergeCells>
  <printOptions/>
  <pageMargins left="0.5" right="0.5" top="0.5" bottom="0.7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9"/>
  <sheetViews>
    <sheetView workbookViewId="0" topLeftCell="A1">
      <selection activeCell="A1" sqref="A1:G1"/>
    </sheetView>
  </sheetViews>
  <sheetFormatPr defaultColWidth="9.140625" defaultRowHeight="11.25" customHeight="1"/>
  <cols>
    <col min="1" max="1" width="15.28125" style="41" customWidth="1"/>
    <col min="2" max="2" width="14.140625" style="41" customWidth="1"/>
    <col min="3" max="3" width="1.8515625" style="41" customWidth="1"/>
    <col min="4" max="4" width="34.421875" style="41" customWidth="1"/>
    <col min="5" max="5" width="18.7109375" style="41" customWidth="1"/>
    <col min="6" max="6" width="0" style="41" hidden="1" customWidth="1"/>
    <col min="7" max="7" width="11.7109375" style="41" customWidth="1"/>
    <col min="8" max="16384" width="9.140625" style="41" customWidth="1"/>
  </cols>
  <sheetData>
    <row r="1" spans="1:7" ht="11.25" customHeight="1">
      <c r="A1" s="64" t="s">
        <v>57</v>
      </c>
      <c r="B1" s="64"/>
      <c r="C1" s="64"/>
      <c r="D1" s="64"/>
      <c r="E1" s="64"/>
      <c r="F1" s="64"/>
      <c r="G1" s="64"/>
    </row>
    <row r="2" spans="1:7" ht="11.25" customHeight="1">
      <c r="A2" s="64" t="s">
        <v>171</v>
      </c>
      <c r="B2" s="64"/>
      <c r="C2" s="64"/>
      <c r="D2" s="64"/>
      <c r="E2" s="64"/>
      <c r="F2" s="64"/>
      <c r="G2" s="64"/>
    </row>
    <row r="3" spans="1:7" ht="11.25" customHeight="1">
      <c r="A3" s="64"/>
      <c r="B3" s="64"/>
      <c r="C3" s="64"/>
      <c r="D3" s="64"/>
      <c r="E3" s="64"/>
      <c r="F3" s="64"/>
      <c r="G3" s="64"/>
    </row>
    <row r="4" spans="1:7" ht="11.25" customHeight="1">
      <c r="A4" s="64" t="s">
        <v>58</v>
      </c>
      <c r="B4" s="64"/>
      <c r="C4" s="64"/>
      <c r="D4" s="64"/>
      <c r="E4" s="64"/>
      <c r="F4" s="64"/>
      <c r="G4" s="64"/>
    </row>
    <row r="5" spans="1:7" ht="11.25" customHeight="1">
      <c r="A5" s="61"/>
      <c r="B5" s="61"/>
      <c r="C5" s="61"/>
      <c r="D5" s="61"/>
      <c r="E5" s="61"/>
      <c r="F5" s="61"/>
      <c r="G5" s="61"/>
    </row>
    <row r="6" spans="1:7" ht="11.25" customHeight="1">
      <c r="A6" s="12" t="s">
        <v>59</v>
      </c>
      <c r="B6" s="12"/>
      <c r="C6" s="12"/>
      <c r="D6" s="13" t="s">
        <v>60</v>
      </c>
      <c r="E6" s="13" t="s">
        <v>61</v>
      </c>
      <c r="F6" s="13"/>
      <c r="G6" s="12" t="s">
        <v>62</v>
      </c>
    </row>
    <row r="7" spans="1:7" ht="11.25" customHeight="1">
      <c r="A7" s="14" t="s">
        <v>63</v>
      </c>
      <c r="B7" s="14"/>
      <c r="C7" s="14"/>
      <c r="D7" s="14" t="s">
        <v>175</v>
      </c>
      <c r="E7" s="14" t="s">
        <v>64</v>
      </c>
      <c r="F7" s="14"/>
      <c r="G7" s="15" t="s">
        <v>118</v>
      </c>
    </row>
    <row r="8" spans="1:7" ht="11.25" customHeight="1">
      <c r="A8" s="10"/>
      <c r="B8" s="10"/>
      <c r="C8" s="10"/>
      <c r="D8" s="16" t="s">
        <v>176</v>
      </c>
      <c r="E8" s="10"/>
      <c r="F8" s="10"/>
      <c r="G8" s="17"/>
    </row>
    <row r="9" spans="1:7" ht="11.25" customHeight="1">
      <c r="A9" s="11" t="s">
        <v>65</v>
      </c>
      <c r="B9" s="11"/>
      <c r="C9" s="11"/>
      <c r="D9" s="11" t="s">
        <v>66</v>
      </c>
      <c r="E9" s="11" t="s">
        <v>67</v>
      </c>
      <c r="F9" s="11"/>
      <c r="G9" s="18" t="s">
        <v>68</v>
      </c>
    </row>
    <row r="10" spans="1:7" ht="11.25" customHeight="1">
      <c r="A10" s="19"/>
      <c r="B10" s="20"/>
      <c r="C10" s="20"/>
      <c r="D10" s="19"/>
      <c r="E10" s="19"/>
      <c r="F10" s="20"/>
      <c r="G10" s="21" t="s">
        <v>70</v>
      </c>
    </row>
    <row r="11" spans="1:7" ht="11.25" customHeight="1">
      <c r="A11" s="22" t="s">
        <v>69</v>
      </c>
      <c r="B11" s="11"/>
      <c r="C11" s="11"/>
      <c r="D11" s="22" t="s">
        <v>9</v>
      </c>
      <c r="E11" s="11" t="s">
        <v>71</v>
      </c>
      <c r="F11" s="11"/>
      <c r="G11" s="18" t="s">
        <v>72</v>
      </c>
    </row>
    <row r="12" spans="1:7" ht="11.25" customHeight="1">
      <c r="A12" s="19"/>
      <c r="B12" s="20"/>
      <c r="C12" s="20"/>
      <c r="D12" s="19"/>
      <c r="E12" s="19"/>
      <c r="F12" s="20"/>
      <c r="G12" s="21" t="s">
        <v>73</v>
      </c>
    </row>
    <row r="13" spans="1:7" ht="11.25" customHeight="1">
      <c r="A13" s="22" t="s">
        <v>69</v>
      </c>
      <c r="B13" s="11"/>
      <c r="C13" s="11"/>
      <c r="D13" s="22" t="s">
        <v>9</v>
      </c>
      <c r="E13" s="11" t="s">
        <v>74</v>
      </c>
      <c r="F13" s="11"/>
      <c r="G13" s="18" t="s">
        <v>75</v>
      </c>
    </row>
    <row r="14" spans="1:7" ht="11.25" customHeight="1">
      <c r="A14" s="19"/>
      <c r="B14" s="20"/>
      <c r="C14" s="20"/>
      <c r="D14" s="19"/>
      <c r="E14" s="19"/>
      <c r="F14" s="20"/>
      <c r="G14" s="21" t="s">
        <v>76</v>
      </c>
    </row>
    <row r="15" spans="1:7" ht="11.25" customHeight="1">
      <c r="A15" s="23" t="s">
        <v>3</v>
      </c>
      <c r="B15" s="23"/>
      <c r="C15" s="23"/>
      <c r="D15" s="23" t="s">
        <v>77</v>
      </c>
      <c r="E15" s="23" t="s">
        <v>78</v>
      </c>
      <c r="F15" s="23"/>
      <c r="G15" s="24" t="s">
        <v>119</v>
      </c>
    </row>
    <row r="16" spans="1:7" ht="11.25" customHeight="1">
      <c r="A16" s="23" t="s">
        <v>79</v>
      </c>
      <c r="B16" s="23"/>
      <c r="C16" s="10"/>
      <c r="D16" s="14"/>
      <c r="E16" s="14"/>
      <c r="F16" s="14"/>
      <c r="G16" s="25"/>
    </row>
    <row r="17" spans="1:7" ht="11.25" customHeight="1">
      <c r="A17" s="22" t="s">
        <v>80</v>
      </c>
      <c r="B17" s="11"/>
      <c r="C17" s="10"/>
      <c r="D17" s="10" t="s">
        <v>180</v>
      </c>
      <c r="E17" s="10" t="s">
        <v>81</v>
      </c>
      <c r="F17" s="10"/>
      <c r="G17" s="26" t="s">
        <v>120</v>
      </c>
    </row>
    <row r="18" spans="1:7" ht="11.25" customHeight="1">
      <c r="A18" s="19"/>
      <c r="B18" s="20"/>
      <c r="C18" s="20"/>
      <c r="D18" s="19" t="s">
        <v>179</v>
      </c>
      <c r="E18" s="20"/>
      <c r="F18" s="20"/>
      <c r="G18" s="29"/>
    </row>
    <row r="19" spans="1:7" ht="11.25" customHeight="1">
      <c r="A19" s="27" t="s">
        <v>69</v>
      </c>
      <c r="B19" s="11"/>
      <c r="C19" s="11"/>
      <c r="D19" s="11" t="s">
        <v>177</v>
      </c>
      <c r="E19" s="22" t="s">
        <v>9</v>
      </c>
      <c r="F19" s="11"/>
      <c r="G19" s="28" t="s">
        <v>121</v>
      </c>
    </row>
    <row r="20" spans="1:7" ht="11.25" customHeight="1">
      <c r="A20" s="16"/>
      <c r="B20" s="10"/>
      <c r="C20" s="10"/>
      <c r="D20" s="16" t="s">
        <v>183</v>
      </c>
      <c r="E20" s="10"/>
      <c r="F20" s="10"/>
      <c r="G20" s="26"/>
    </row>
    <row r="21" spans="1:7" ht="11.25" customHeight="1">
      <c r="A21" s="19"/>
      <c r="B21" s="20"/>
      <c r="C21" s="20"/>
      <c r="D21" s="19" t="s">
        <v>182</v>
      </c>
      <c r="E21" s="20"/>
      <c r="F21" s="20"/>
      <c r="G21" s="29"/>
    </row>
    <row r="22" spans="1:7" ht="11.25" customHeight="1">
      <c r="A22" s="30" t="s">
        <v>82</v>
      </c>
      <c r="B22" s="14"/>
      <c r="C22" s="14"/>
      <c r="D22" s="14" t="s">
        <v>181</v>
      </c>
      <c r="E22" s="14" t="s">
        <v>64</v>
      </c>
      <c r="F22" s="14"/>
      <c r="G22" s="15" t="s">
        <v>122</v>
      </c>
    </row>
    <row r="23" spans="1:7" ht="11.25" customHeight="1">
      <c r="A23" s="16"/>
      <c r="B23" s="10"/>
      <c r="C23" s="10"/>
      <c r="D23" s="16" t="s">
        <v>185</v>
      </c>
      <c r="E23" s="10"/>
      <c r="F23" s="10"/>
      <c r="G23" s="26"/>
    </row>
    <row r="24" spans="1:7" ht="11.25" customHeight="1">
      <c r="A24" s="19"/>
      <c r="B24" s="20"/>
      <c r="C24" s="20"/>
      <c r="D24" s="19" t="s">
        <v>184</v>
      </c>
      <c r="E24" s="20"/>
      <c r="F24" s="20"/>
      <c r="G24" s="29"/>
    </row>
    <row r="25" spans="1:7" ht="11.25" customHeight="1">
      <c r="A25" s="38" t="s">
        <v>140</v>
      </c>
      <c r="B25" s="54" t="s">
        <v>141</v>
      </c>
      <c r="C25" s="23"/>
      <c r="D25" s="39" t="s">
        <v>143</v>
      </c>
      <c r="E25" s="23" t="s">
        <v>142</v>
      </c>
      <c r="F25" s="23"/>
      <c r="G25" s="24" t="s">
        <v>144</v>
      </c>
    </row>
    <row r="26" spans="1:7" ht="11.25" customHeight="1">
      <c r="A26" s="23" t="s">
        <v>15</v>
      </c>
      <c r="B26" s="23"/>
      <c r="C26" s="10"/>
      <c r="D26" s="14"/>
      <c r="E26" s="14"/>
      <c r="F26" s="14"/>
      <c r="G26" s="15"/>
    </row>
    <row r="27" spans="1:7" ht="11.25" customHeight="1">
      <c r="A27" s="16" t="s">
        <v>43</v>
      </c>
      <c r="B27" s="31" t="s">
        <v>167</v>
      </c>
      <c r="C27" s="31"/>
      <c r="D27" s="10" t="s">
        <v>83</v>
      </c>
      <c r="E27" s="10" t="s">
        <v>84</v>
      </c>
      <c r="F27" s="10"/>
      <c r="G27" s="26" t="s">
        <v>123</v>
      </c>
    </row>
    <row r="28" spans="1:7" ht="11.25" customHeight="1">
      <c r="A28" s="19"/>
      <c r="B28" s="54" t="s">
        <v>168</v>
      </c>
      <c r="C28" s="54"/>
      <c r="D28" s="20"/>
      <c r="E28" s="20"/>
      <c r="F28" s="20"/>
      <c r="G28" s="29"/>
    </row>
    <row r="29" spans="1:7" ht="11.25" customHeight="1">
      <c r="A29" s="32" t="s">
        <v>69</v>
      </c>
      <c r="B29" s="33" t="s">
        <v>9</v>
      </c>
      <c r="C29" s="33"/>
      <c r="D29" s="34" t="s">
        <v>9</v>
      </c>
      <c r="E29" s="23" t="s">
        <v>85</v>
      </c>
      <c r="F29" s="23"/>
      <c r="G29" s="24" t="s">
        <v>124</v>
      </c>
    </row>
    <row r="30" spans="1:7" ht="11.25" customHeight="1">
      <c r="A30" s="34" t="s">
        <v>86</v>
      </c>
      <c r="B30" s="33" t="s">
        <v>9</v>
      </c>
      <c r="C30" s="33"/>
      <c r="D30" s="23" t="s">
        <v>87</v>
      </c>
      <c r="E30" s="23" t="s">
        <v>71</v>
      </c>
      <c r="F30" s="23"/>
      <c r="G30" s="24" t="s">
        <v>138</v>
      </c>
    </row>
    <row r="31" spans="1:7" ht="11.25" customHeight="1">
      <c r="A31" s="32" t="s">
        <v>69</v>
      </c>
      <c r="B31" s="33" t="s">
        <v>9</v>
      </c>
      <c r="C31" s="33"/>
      <c r="D31" s="34" t="s">
        <v>9</v>
      </c>
      <c r="E31" s="23" t="s">
        <v>78</v>
      </c>
      <c r="F31" s="23"/>
      <c r="G31" s="24" t="s">
        <v>139</v>
      </c>
    </row>
    <row r="32" spans="1:7" ht="11.25" customHeight="1">
      <c r="A32" s="23" t="s">
        <v>11</v>
      </c>
      <c r="B32" s="23"/>
      <c r="C32" s="10"/>
      <c r="D32" s="14"/>
      <c r="E32" s="14"/>
      <c r="F32" s="14"/>
      <c r="G32" s="15"/>
    </row>
    <row r="33" spans="1:7" ht="11.25" customHeight="1">
      <c r="A33" s="16" t="s">
        <v>90</v>
      </c>
      <c r="B33" s="10"/>
      <c r="C33" s="10"/>
      <c r="D33" s="10" t="s">
        <v>173</v>
      </c>
      <c r="E33" s="10" t="s">
        <v>91</v>
      </c>
      <c r="F33" s="10"/>
      <c r="G33" s="26" t="s">
        <v>128</v>
      </c>
    </row>
    <row r="34" spans="1:7" ht="11.25" customHeight="1">
      <c r="A34" s="19"/>
      <c r="B34" s="20"/>
      <c r="C34" s="20"/>
      <c r="D34" s="19" t="s">
        <v>172</v>
      </c>
      <c r="E34" s="20"/>
      <c r="F34" s="20"/>
      <c r="G34" s="29"/>
    </row>
    <row r="35" spans="1:7" ht="11.25" customHeight="1">
      <c r="A35" s="34" t="s">
        <v>92</v>
      </c>
      <c r="B35" s="23"/>
      <c r="C35" s="23"/>
      <c r="D35" s="34" t="s">
        <v>9</v>
      </c>
      <c r="E35" s="23" t="s">
        <v>94</v>
      </c>
      <c r="F35" s="23"/>
      <c r="G35" s="24" t="s">
        <v>163</v>
      </c>
    </row>
    <row r="36" spans="1:7" ht="11.25" customHeight="1">
      <c r="A36" s="32" t="s">
        <v>69</v>
      </c>
      <c r="B36" s="23"/>
      <c r="C36" s="23"/>
      <c r="D36" s="23" t="s">
        <v>116</v>
      </c>
      <c r="E36" s="23" t="s">
        <v>71</v>
      </c>
      <c r="F36" s="23"/>
      <c r="G36" s="24" t="s">
        <v>163</v>
      </c>
    </row>
    <row r="37" spans="1:7" ht="11.25" customHeight="1">
      <c r="A37" s="34" t="s">
        <v>113</v>
      </c>
      <c r="B37" s="23"/>
      <c r="C37" s="23"/>
      <c r="D37" s="23" t="s">
        <v>115</v>
      </c>
      <c r="E37" s="23" t="s">
        <v>94</v>
      </c>
      <c r="F37" s="23"/>
      <c r="G37" s="24" t="s">
        <v>129</v>
      </c>
    </row>
    <row r="38" spans="1:7" ht="11.25" customHeight="1">
      <c r="A38" s="32" t="s">
        <v>69</v>
      </c>
      <c r="B38" s="23"/>
      <c r="C38" s="23"/>
      <c r="D38" s="23" t="s">
        <v>116</v>
      </c>
      <c r="E38" s="23" t="s">
        <v>71</v>
      </c>
      <c r="F38" s="23"/>
      <c r="G38" s="24" t="s">
        <v>163</v>
      </c>
    </row>
    <row r="39" spans="1:7" ht="11.25" customHeight="1">
      <c r="A39" s="23" t="s">
        <v>19</v>
      </c>
      <c r="B39" s="23"/>
      <c r="C39" s="10"/>
      <c r="D39" s="14"/>
      <c r="E39" s="14"/>
      <c r="F39" s="14"/>
      <c r="G39" s="15"/>
    </row>
    <row r="40" spans="1:7" ht="11.25" customHeight="1">
      <c r="A40" s="16" t="s">
        <v>88</v>
      </c>
      <c r="B40" s="10"/>
      <c r="C40" s="10"/>
      <c r="D40" s="10" t="s">
        <v>174</v>
      </c>
      <c r="E40" s="10" t="s">
        <v>64</v>
      </c>
      <c r="F40" s="10"/>
      <c r="G40" s="26" t="s">
        <v>125</v>
      </c>
    </row>
    <row r="41" spans="1:7" ht="11.25" customHeight="1">
      <c r="A41" s="16"/>
      <c r="B41" s="10"/>
      <c r="C41" s="10"/>
      <c r="D41" s="16" t="s">
        <v>172</v>
      </c>
      <c r="E41" s="10"/>
      <c r="F41" s="10"/>
      <c r="G41" s="26"/>
    </row>
    <row r="42" spans="1:7" ht="11.25" customHeight="1">
      <c r="A42" s="34" t="s">
        <v>34</v>
      </c>
      <c r="B42" s="23"/>
      <c r="C42" s="23"/>
      <c r="D42" s="23" t="s">
        <v>89</v>
      </c>
      <c r="E42" s="23" t="s">
        <v>71</v>
      </c>
      <c r="F42" s="23"/>
      <c r="G42" s="24" t="s">
        <v>126</v>
      </c>
    </row>
    <row r="43" spans="1:7" ht="11.25" customHeight="1">
      <c r="A43" s="32" t="s">
        <v>69</v>
      </c>
      <c r="B43" s="23"/>
      <c r="C43" s="23"/>
      <c r="D43" s="34" t="s">
        <v>9</v>
      </c>
      <c r="E43" s="23" t="s">
        <v>81</v>
      </c>
      <c r="F43" s="23"/>
      <c r="G43" s="24" t="s">
        <v>127</v>
      </c>
    </row>
    <row r="44" spans="1:7" ht="11.25" customHeight="1">
      <c r="A44" s="23" t="s">
        <v>95</v>
      </c>
      <c r="B44" s="23"/>
      <c r="C44" s="23"/>
      <c r="D44" s="23" t="s">
        <v>178</v>
      </c>
      <c r="E44" s="23" t="s">
        <v>169</v>
      </c>
      <c r="F44" s="23"/>
      <c r="G44" s="24" t="s">
        <v>130</v>
      </c>
    </row>
    <row r="45" spans="1:7" ht="11.25" customHeight="1">
      <c r="A45" s="16" t="s">
        <v>69</v>
      </c>
      <c r="B45" s="14"/>
      <c r="C45" s="14"/>
      <c r="D45" s="14" t="s">
        <v>96</v>
      </c>
      <c r="E45" s="14" t="s">
        <v>97</v>
      </c>
      <c r="F45" s="14"/>
      <c r="G45" s="28" t="s">
        <v>163</v>
      </c>
    </row>
    <row r="46" spans="1:7" ht="11.25" customHeight="1">
      <c r="A46" s="10"/>
      <c r="B46" s="10"/>
      <c r="C46" s="10"/>
      <c r="D46" s="16" t="s">
        <v>98</v>
      </c>
      <c r="E46" s="10"/>
      <c r="F46" s="10"/>
      <c r="G46" s="35"/>
    </row>
    <row r="47" spans="1:7" ht="11.25" customHeight="1">
      <c r="A47" s="23" t="s">
        <v>99</v>
      </c>
      <c r="B47" s="23"/>
      <c r="C47" s="11"/>
      <c r="D47" s="11"/>
      <c r="E47" s="11"/>
      <c r="F47" s="11"/>
      <c r="G47" s="18"/>
    </row>
    <row r="48" spans="1:7" ht="11.25" customHeight="1">
      <c r="A48" s="10" t="s">
        <v>100</v>
      </c>
      <c r="B48" s="10"/>
      <c r="C48" s="10"/>
      <c r="D48" s="10" t="s">
        <v>101</v>
      </c>
      <c r="E48" s="10" t="s">
        <v>102</v>
      </c>
      <c r="F48" s="10"/>
      <c r="G48" s="26" t="s">
        <v>127</v>
      </c>
    </row>
    <row r="49" spans="1:7" ht="11.25" customHeight="1">
      <c r="A49" s="32" t="s">
        <v>69</v>
      </c>
      <c r="B49" s="23"/>
      <c r="C49" s="23"/>
      <c r="D49" s="23" t="s">
        <v>117</v>
      </c>
      <c r="E49" s="23" t="s">
        <v>78</v>
      </c>
      <c r="F49" s="23"/>
      <c r="G49" s="24" t="s">
        <v>131</v>
      </c>
    </row>
    <row r="50" spans="1:7" ht="11.25" customHeight="1">
      <c r="A50" s="23" t="s">
        <v>103</v>
      </c>
      <c r="B50" s="23"/>
      <c r="C50" s="23"/>
      <c r="D50" s="34" t="s">
        <v>9</v>
      </c>
      <c r="E50" s="23" t="s">
        <v>104</v>
      </c>
      <c r="F50" s="23"/>
      <c r="G50" s="24" t="s">
        <v>132</v>
      </c>
    </row>
    <row r="51" spans="1:7" ht="11.25" customHeight="1">
      <c r="A51" s="32" t="s">
        <v>69</v>
      </c>
      <c r="B51" s="23"/>
      <c r="C51" s="23"/>
      <c r="D51" s="34" t="s">
        <v>9</v>
      </c>
      <c r="E51" s="23" t="s">
        <v>78</v>
      </c>
      <c r="F51" s="23"/>
      <c r="G51" s="24" t="s">
        <v>133</v>
      </c>
    </row>
    <row r="52" spans="1:7" ht="11.25" customHeight="1">
      <c r="A52" s="32" t="s">
        <v>69</v>
      </c>
      <c r="B52" s="23"/>
      <c r="C52" s="23"/>
      <c r="D52" s="34" t="s">
        <v>9</v>
      </c>
      <c r="E52" s="23" t="s">
        <v>102</v>
      </c>
      <c r="F52" s="23"/>
      <c r="G52" s="24" t="s">
        <v>134</v>
      </c>
    </row>
    <row r="53" spans="1:7" ht="11.25" customHeight="1">
      <c r="A53" s="32" t="s">
        <v>69</v>
      </c>
      <c r="B53" s="23"/>
      <c r="C53" s="23"/>
      <c r="D53" s="23" t="s">
        <v>101</v>
      </c>
      <c r="E53" s="23" t="s">
        <v>105</v>
      </c>
      <c r="F53" s="23"/>
      <c r="G53" s="24" t="s">
        <v>135</v>
      </c>
    </row>
    <row r="54" spans="1:7" ht="11.25" customHeight="1">
      <c r="A54" s="23" t="s">
        <v>106</v>
      </c>
      <c r="B54" s="23"/>
      <c r="C54" s="23"/>
      <c r="D54" s="23" t="s">
        <v>107</v>
      </c>
      <c r="E54" s="23" t="s">
        <v>78</v>
      </c>
      <c r="F54" s="23"/>
      <c r="G54" s="24" t="s">
        <v>136</v>
      </c>
    </row>
    <row r="55" spans="1:7" ht="11.25" customHeight="1">
      <c r="A55" s="34" t="s">
        <v>69</v>
      </c>
      <c r="B55" s="23"/>
      <c r="C55" s="23"/>
      <c r="D55" s="34" t="s">
        <v>9</v>
      </c>
      <c r="E55" s="23" t="s">
        <v>71</v>
      </c>
      <c r="F55" s="23"/>
      <c r="G55" s="24" t="s">
        <v>137</v>
      </c>
    </row>
    <row r="56" spans="1:7" ht="11.25" customHeight="1">
      <c r="A56" s="23" t="s">
        <v>108</v>
      </c>
      <c r="B56" s="23"/>
      <c r="C56" s="23"/>
      <c r="D56" s="23" t="s">
        <v>93</v>
      </c>
      <c r="E56" s="23" t="s">
        <v>94</v>
      </c>
      <c r="F56" s="23"/>
      <c r="G56" s="24" t="s">
        <v>163</v>
      </c>
    </row>
    <row r="57" spans="1:7" ht="11.25" customHeight="1">
      <c r="A57" s="23" t="s">
        <v>109</v>
      </c>
      <c r="B57" s="23"/>
      <c r="C57" s="23"/>
      <c r="D57" s="23" t="s">
        <v>110</v>
      </c>
      <c r="E57" s="23" t="s">
        <v>111</v>
      </c>
      <c r="F57" s="23"/>
      <c r="G57" s="24" t="s">
        <v>163</v>
      </c>
    </row>
    <row r="58" spans="1:7" ht="11.25" customHeight="1">
      <c r="A58" s="62" t="s">
        <v>112</v>
      </c>
      <c r="B58" s="62"/>
      <c r="C58" s="62"/>
      <c r="D58" s="62"/>
      <c r="E58" s="62"/>
      <c r="F58" s="62"/>
      <c r="G58" s="62"/>
    </row>
    <row r="59" spans="1:7" ht="11.25" customHeight="1">
      <c r="A59" s="63" t="s">
        <v>114</v>
      </c>
      <c r="B59" s="63"/>
      <c r="C59" s="63"/>
      <c r="D59" s="63"/>
      <c r="E59" s="63"/>
      <c r="F59" s="63"/>
      <c r="G59" s="63"/>
    </row>
  </sheetData>
  <mergeCells count="7">
    <mergeCell ref="A5:G5"/>
    <mergeCell ref="A58:G58"/>
    <mergeCell ref="A59:G59"/>
    <mergeCell ref="A1:G1"/>
    <mergeCell ref="A2:G2"/>
    <mergeCell ref="A3:G3"/>
    <mergeCell ref="A4:G4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Jeanette Ishee</cp:lastModifiedBy>
  <cp:lastPrinted>2005-11-09T21:05:02Z</cp:lastPrinted>
  <dcterms:created xsi:type="dcterms:W3CDTF">2004-03-31T15:36:06Z</dcterms:created>
  <dcterms:modified xsi:type="dcterms:W3CDTF">2005-11-09T21:07:58Z</dcterms:modified>
  <cp:category/>
  <cp:version/>
  <cp:contentType/>
  <cp:contentStatus/>
</cp:coreProperties>
</file>