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870" windowHeight="1303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</sheets>
  <definedNames/>
  <calcPr fullCalcOnLoad="1"/>
</workbook>
</file>

<file path=xl/sharedStrings.xml><?xml version="1.0" encoding="utf-8"?>
<sst xmlns="http://schemas.openxmlformats.org/spreadsheetml/2006/main" count="337" uniqueCount="209">
  <si>
    <t>TABLE 1</t>
  </si>
  <si>
    <r>
      <t>SALIENT FELDSPAR AND NEPHELINE SYENITE STATISTICS</t>
    </r>
    <r>
      <rPr>
        <vertAlign val="superscript"/>
        <sz val="8"/>
        <rFont val="Times"/>
        <family val="1"/>
      </rPr>
      <t>1</t>
    </r>
  </si>
  <si>
    <t>United States:</t>
  </si>
  <si>
    <r>
      <t>Quantity</t>
    </r>
    <r>
      <rPr>
        <vertAlign val="superscript"/>
        <sz val="8"/>
        <rFont val="Times"/>
        <family val="1"/>
      </rPr>
      <t>e, 2</t>
    </r>
  </si>
  <si>
    <t>metric tons</t>
  </si>
  <si>
    <r>
      <t>Value</t>
    </r>
    <r>
      <rPr>
        <vertAlign val="superscript"/>
        <sz val="8"/>
        <rFont val="Times"/>
        <family val="1"/>
      </rPr>
      <t>e, 2</t>
    </r>
  </si>
  <si>
    <t>thousands</t>
  </si>
  <si>
    <t>Quantity</t>
  </si>
  <si>
    <r>
      <t>Value</t>
    </r>
    <r>
      <rPr>
        <vertAlign val="superscript"/>
        <sz val="8"/>
        <rFont val="Times"/>
        <family val="1"/>
      </rPr>
      <t>5</t>
    </r>
  </si>
  <si>
    <r>
      <t>Imports for consumption:</t>
    </r>
    <r>
      <rPr>
        <vertAlign val="superscript"/>
        <sz val="8"/>
        <rFont val="Times"/>
        <family val="1"/>
      </rPr>
      <t>4</t>
    </r>
  </si>
  <si>
    <r>
      <t>Value</t>
    </r>
    <r>
      <rPr>
        <vertAlign val="superscript"/>
        <sz val="8"/>
        <rFont val="Times"/>
        <family val="1"/>
      </rPr>
      <t>6</t>
    </r>
  </si>
  <si>
    <r>
      <t>Consumption, apparent</t>
    </r>
    <r>
      <rPr>
        <vertAlign val="superscript"/>
        <sz val="8"/>
        <rFont val="Times"/>
        <family val="1"/>
      </rPr>
      <t>e, 8</t>
    </r>
  </si>
  <si>
    <t>thousand metric tons</t>
  </si>
  <si>
    <r>
      <t>World, production</t>
    </r>
    <r>
      <rPr>
        <vertAlign val="superscript"/>
        <sz val="8"/>
        <rFont val="Times"/>
        <family val="1"/>
      </rPr>
      <t>e, 9</t>
    </r>
  </si>
  <si>
    <t xml:space="preserve">      do.</t>
  </si>
  <si>
    <t>e</t>
  </si>
  <si>
    <t>TABLE 2</t>
  </si>
  <si>
    <r>
      <t>ESTIMATED FELDSPAR PRODUCTION IN THE UNITED STATES</t>
    </r>
    <r>
      <rPr>
        <vertAlign val="superscript"/>
        <sz val="8"/>
        <rFont val="Times"/>
        <family val="1"/>
      </rPr>
      <t>1</t>
    </r>
  </si>
  <si>
    <t>(Thousand metric tons and thousand dollars)</t>
  </si>
  <si>
    <t>Flotation concentrate</t>
  </si>
  <si>
    <t/>
  </si>
  <si>
    <t>Total</t>
  </si>
  <si>
    <t>Year</t>
  </si>
  <si>
    <t>Value</t>
  </si>
  <si>
    <t>r</t>
  </si>
  <si>
    <t>TABLE 3</t>
  </si>
  <si>
    <t>Company</t>
  </si>
  <si>
    <t>Location</t>
  </si>
  <si>
    <t>Product</t>
  </si>
  <si>
    <t>APAC Arkansas Inc.</t>
  </si>
  <si>
    <t>Muskogee, OK</t>
  </si>
  <si>
    <t>Feldspar-quartz mixture.</t>
  </si>
  <si>
    <t>Monticello, GA</t>
  </si>
  <si>
    <t>Potassium feldspar.</t>
  </si>
  <si>
    <t xml:space="preserve">   Do.</t>
  </si>
  <si>
    <t>Spruce Pine, NC</t>
  </si>
  <si>
    <t>Sodium-potassium feldspar; feldspar-quartz mixture.</t>
  </si>
  <si>
    <t>Granite Rock Co.</t>
  </si>
  <si>
    <t>Felton, CA</t>
  </si>
  <si>
    <t>K-T Feldspar Corp.</t>
  </si>
  <si>
    <t>Oglebay Norton Specialty Minerals Inc.</t>
  </si>
  <si>
    <t>Kings Mountain, NC</t>
  </si>
  <si>
    <t>Pacer Corp.</t>
  </si>
  <si>
    <t>Custer, SD</t>
  </si>
  <si>
    <t>PW Gillibrand Co.</t>
  </si>
  <si>
    <t>Simi Valley, CA</t>
  </si>
  <si>
    <r>
      <t>Newell, SD</t>
    </r>
  </si>
  <si>
    <t>Unimin Corp.</t>
  </si>
  <si>
    <t>Byron, CA</t>
  </si>
  <si>
    <t>Emmett, ID</t>
  </si>
  <si>
    <t xml:space="preserve">     Do.</t>
  </si>
  <si>
    <t>Sodium-potassium feldspar.</t>
  </si>
  <si>
    <t>U.S. Silica Co.</t>
  </si>
  <si>
    <t>Montpelier, VA</t>
  </si>
  <si>
    <t>Aplite.</t>
  </si>
  <si>
    <t>TABLE 4</t>
  </si>
  <si>
    <r>
      <t>ESTIMATED FELDSPAR SOLD OR USED BY PRODUCERS IN THE UNITED STATES, BY USE</t>
    </r>
    <r>
      <rPr>
        <vertAlign val="superscript"/>
        <sz val="8"/>
        <rFont val="Times"/>
        <family val="1"/>
      </rPr>
      <t>1, 2</t>
    </r>
  </si>
  <si>
    <t>Use</t>
  </si>
  <si>
    <t>Pottery and miscellaneous</t>
  </si>
  <si>
    <r>
      <t>4</t>
    </r>
    <r>
      <rPr>
        <sz val="8"/>
        <rFont val="Times"/>
        <family val="1"/>
      </rPr>
      <t xml:space="preserve">Represents final marketable product; value higher than that listed in tables 1 and 2. </t>
    </r>
  </si>
  <si>
    <t>TABLE 5</t>
  </si>
  <si>
    <t xml:space="preserve"> (Dollars per metric ton)</t>
  </si>
  <si>
    <t>Ceramic grade:</t>
  </si>
  <si>
    <t>170 to 200 mesh, sodium</t>
  </si>
  <si>
    <t>66-83</t>
  </si>
  <si>
    <t>200 mesh, potassium</t>
  </si>
  <si>
    <t>Glass grade:</t>
  </si>
  <si>
    <t>30 mesh, sodium</t>
  </si>
  <si>
    <t>44-57</t>
  </si>
  <si>
    <t>80 mesh, potassium</t>
  </si>
  <si>
    <t>94-99</t>
  </si>
  <si>
    <t>TABLE 6</t>
  </si>
  <si>
    <r>
      <t xml:space="preserve"> U.S. EXPORTS OF FELDSPAR, BY COUNTRY</t>
    </r>
    <r>
      <rPr>
        <vertAlign val="superscript"/>
        <sz val="8"/>
        <rFont val="Times"/>
        <family val="1"/>
      </rPr>
      <t>1</t>
    </r>
  </si>
  <si>
    <t>Country</t>
  </si>
  <si>
    <t>Canada</t>
  </si>
  <si>
    <t>Chile</t>
  </si>
  <si>
    <t>--</t>
  </si>
  <si>
    <t>Costa Rica</t>
  </si>
  <si>
    <t>Dominican Republic</t>
  </si>
  <si>
    <t>Guatemala</t>
  </si>
  <si>
    <t>Italy</t>
  </si>
  <si>
    <t>Malaysia</t>
  </si>
  <si>
    <t>Mexico</t>
  </si>
  <si>
    <t>Nicaragua</t>
  </si>
  <si>
    <t>Other</t>
  </si>
  <si>
    <t xml:space="preserve"> Source:  U.S. Census Bureau.</t>
  </si>
  <si>
    <t>TABLE 7</t>
  </si>
  <si>
    <t>Turkey</t>
  </si>
  <si>
    <t>Source:  U.S. Census Bureau.</t>
  </si>
  <si>
    <t>TABLE 8</t>
  </si>
  <si>
    <r>
      <t>FELDSPAR:  WORLD PRODUCTION, BY COUNTRY</t>
    </r>
    <r>
      <rPr>
        <vertAlign val="superscript"/>
        <sz val="8"/>
        <rFont val="Times"/>
        <family val="1"/>
      </rPr>
      <t>1, 2</t>
    </r>
  </si>
  <si>
    <t>(Metric tons)</t>
  </si>
  <si>
    <r>
      <t>Country</t>
    </r>
    <r>
      <rPr>
        <vertAlign val="superscript"/>
        <sz val="8"/>
        <rFont val="Times"/>
        <family val="1"/>
      </rPr>
      <t>3</t>
    </r>
  </si>
  <si>
    <t>2000</t>
  </si>
  <si>
    <t>2001</t>
  </si>
  <si>
    <t>2002</t>
  </si>
  <si>
    <r>
      <t>Algeria</t>
    </r>
    <r>
      <rPr>
        <vertAlign val="superscript"/>
        <sz val="8"/>
        <rFont val="Times"/>
        <family val="1"/>
      </rPr>
      <t>e</t>
    </r>
  </si>
  <si>
    <t>Argentina</t>
  </si>
  <si>
    <r>
      <t>Australia, includes nepheline syenite</t>
    </r>
    <r>
      <rPr>
        <vertAlign val="superscript"/>
        <sz val="8"/>
        <rFont val="Times"/>
        <family val="1"/>
      </rPr>
      <t>e</t>
    </r>
  </si>
  <si>
    <t>Brazil, processed</t>
  </si>
  <si>
    <t>r, e</t>
  </si>
  <si>
    <t>Bulgaria</t>
  </si>
  <si>
    <r>
      <t>Burma</t>
    </r>
    <r>
      <rPr>
        <vertAlign val="superscript"/>
        <sz val="8"/>
        <rFont val="Times"/>
        <family val="1"/>
      </rPr>
      <t>e, 6</t>
    </r>
  </si>
  <si>
    <r>
      <t>Colombia</t>
    </r>
    <r>
      <rPr>
        <vertAlign val="superscript"/>
        <sz val="8"/>
        <rFont val="Times"/>
        <family val="1"/>
      </rPr>
      <t>e</t>
    </r>
  </si>
  <si>
    <t>Czech Republic</t>
  </si>
  <si>
    <t>Ecuador</t>
  </si>
  <si>
    <r>
      <t>Egypt</t>
    </r>
    <r>
      <rPr>
        <vertAlign val="superscript"/>
        <sz val="8"/>
        <rFont val="Times"/>
        <family val="1"/>
      </rPr>
      <t>e</t>
    </r>
  </si>
  <si>
    <t>Finland</t>
  </si>
  <si>
    <r>
      <t>France, crude</t>
    </r>
    <r>
      <rPr>
        <vertAlign val="superscript"/>
        <sz val="8"/>
        <rFont val="Times"/>
        <family val="1"/>
      </rPr>
      <t>e</t>
    </r>
  </si>
  <si>
    <r>
      <t>Germany</t>
    </r>
    <r>
      <rPr>
        <vertAlign val="superscript"/>
        <sz val="8"/>
        <rFont val="Times"/>
        <family val="1"/>
      </rPr>
      <t>e</t>
    </r>
  </si>
  <si>
    <r>
      <t>Greece</t>
    </r>
    <r>
      <rPr>
        <vertAlign val="superscript"/>
        <sz val="8"/>
        <rFont val="Times"/>
        <family val="1"/>
      </rPr>
      <t>e</t>
    </r>
  </si>
  <si>
    <r>
      <t>India</t>
    </r>
    <r>
      <rPr>
        <vertAlign val="superscript"/>
        <sz val="8"/>
        <rFont val="Times"/>
        <family val="1"/>
      </rPr>
      <t>e</t>
    </r>
  </si>
  <si>
    <t>Iran</t>
  </si>
  <si>
    <r>
      <t>Italy</t>
    </r>
    <r>
      <rPr>
        <vertAlign val="superscript"/>
        <sz val="8"/>
        <rFont val="Times"/>
        <family val="1"/>
      </rPr>
      <t>e</t>
    </r>
  </si>
  <si>
    <r>
      <t>Japan</t>
    </r>
    <r>
      <rPr>
        <vertAlign val="superscript"/>
        <sz val="8"/>
        <rFont val="Times"/>
        <family val="1"/>
      </rPr>
      <t>e, 7</t>
    </r>
  </si>
  <si>
    <t>Jordan</t>
  </si>
  <si>
    <t>Kenya</t>
  </si>
  <si>
    <t>Korea, Republic of</t>
  </si>
  <si>
    <t>Macedonia</t>
  </si>
  <si>
    <r>
      <t>Madagascar</t>
    </r>
    <r>
      <rPr>
        <vertAlign val="superscript"/>
        <sz val="8"/>
        <rFont val="Times"/>
        <family val="1"/>
      </rPr>
      <t>e</t>
    </r>
  </si>
  <si>
    <t>Morocco</t>
  </si>
  <si>
    <r>
      <t>Norway</t>
    </r>
    <r>
      <rPr>
        <vertAlign val="superscript"/>
        <sz val="8"/>
        <rFont val="Times"/>
        <family val="1"/>
      </rPr>
      <t>e</t>
    </r>
  </si>
  <si>
    <t>Peru</t>
  </si>
  <si>
    <t>Philippines</t>
  </si>
  <si>
    <r>
      <t>Poland</t>
    </r>
    <r>
      <rPr>
        <vertAlign val="superscript"/>
        <sz val="8"/>
        <rFont val="Times"/>
        <family val="1"/>
      </rPr>
      <t>8</t>
    </r>
  </si>
  <si>
    <t>Romania</t>
  </si>
  <si>
    <r>
      <t>Russia</t>
    </r>
    <r>
      <rPr>
        <vertAlign val="superscript"/>
        <sz val="8"/>
        <rFont val="Times"/>
        <family val="1"/>
      </rPr>
      <t>e</t>
    </r>
  </si>
  <si>
    <t>Serbia and Montenegro</t>
  </si>
  <si>
    <t>South Africa</t>
  </si>
  <si>
    <r>
      <t>Spain, includes pegmatite</t>
    </r>
    <r>
      <rPr>
        <vertAlign val="superscript"/>
        <sz val="8"/>
        <rFont val="Times"/>
        <family val="1"/>
      </rPr>
      <t>e</t>
    </r>
  </si>
  <si>
    <t>Sri Lanka</t>
  </si>
  <si>
    <t>Sweden, salable, crude and ground</t>
  </si>
  <si>
    <t>Thailand</t>
  </si>
  <si>
    <r>
      <t>United Kingdom, china stone</t>
    </r>
    <r>
      <rPr>
        <vertAlign val="superscript"/>
        <sz val="8"/>
        <rFont val="Times"/>
        <family val="1"/>
      </rPr>
      <t>e</t>
    </r>
  </si>
  <si>
    <r>
      <t>United States</t>
    </r>
    <r>
      <rPr>
        <vertAlign val="superscript"/>
        <sz val="8"/>
        <rFont val="Times"/>
        <family val="1"/>
      </rPr>
      <t>e</t>
    </r>
  </si>
  <si>
    <t>Uruguay</t>
  </si>
  <si>
    <t>Venezuela</t>
  </si>
  <si>
    <t>Zimbabwe</t>
  </si>
  <si>
    <t xml:space="preserve">    Total</t>
  </si>
  <si>
    <t>See footnotes at end of table.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</si>
  <si>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</si>
  <si>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</si>
  <si>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r>
      <t>4</t>
    </r>
    <r>
      <rPr>
        <sz val="8"/>
        <rFont val="Times"/>
        <family val="1"/>
      </rPr>
      <t>Reported figure.</t>
    </r>
  </si>
  <si>
    <r>
      <t>6</t>
    </r>
    <r>
      <rPr>
        <sz val="8"/>
        <rFont val="Times"/>
        <family val="1"/>
      </rPr>
      <t>Data are for fiscal years beginning April 1 of year stated.</t>
    </r>
  </si>
  <si>
    <r>
      <t>8</t>
    </r>
    <r>
      <rPr>
        <sz val="8"/>
        <rFont val="Times"/>
        <family val="1"/>
      </rPr>
      <t>Of the amounts shown, the dedicated feldspar mine production accounts for only part of total feldspar production.</t>
    </r>
  </si>
  <si>
    <t>TABLE 8—Continued</t>
  </si>
  <si>
    <t>Produced, feldspar:</t>
  </si>
  <si>
    <r>
      <t>Exports, feldspar:</t>
    </r>
    <r>
      <rPr>
        <vertAlign val="superscript"/>
        <sz val="8"/>
        <rFont val="Times"/>
        <family val="1"/>
      </rPr>
      <t>4</t>
    </r>
  </si>
  <si>
    <t>Feldspar:</t>
  </si>
  <si>
    <r>
      <t>Nepheline syenite:</t>
    </r>
    <r>
      <rPr>
        <vertAlign val="superscript"/>
        <sz val="8"/>
        <rFont val="Times"/>
        <family val="1"/>
      </rPr>
      <t>7</t>
    </r>
  </si>
  <si>
    <t>2003</t>
  </si>
  <si>
    <t>2004</t>
  </si>
  <si>
    <r>
      <t>e</t>
    </r>
    <r>
      <rPr>
        <sz val="8"/>
        <color indexed="8"/>
        <rFont val="Times"/>
        <family val="1"/>
      </rPr>
      <t xml:space="preserve">Estimated.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 xml:space="preserve">Revised.     </t>
    </r>
  </si>
  <si>
    <r>
      <t>1</t>
    </r>
    <r>
      <rPr>
        <sz val="8"/>
        <color indexed="8"/>
        <rFont val="Times"/>
        <family val="1"/>
      </rPr>
      <t>Data are rounded to no more than three significant digits.</t>
    </r>
  </si>
  <si>
    <r>
      <t>2</t>
    </r>
    <r>
      <rPr>
        <sz val="8"/>
        <color indexed="8"/>
        <rFont val="Times"/>
        <family val="1"/>
      </rPr>
      <t>Includes hand-cobbed feldspar, flotation-concentrate feldspar, feldspar in feldspar-quartz mixtures, and aplite; may differ from sales in table 4.</t>
    </r>
  </si>
  <si>
    <r>
      <t>3</t>
    </r>
    <r>
      <rPr>
        <sz val="8"/>
        <color indexed="8"/>
        <rFont val="Times"/>
        <family val="1"/>
      </rPr>
      <t xml:space="preserve">Rounded to two significant digits. </t>
    </r>
  </si>
  <si>
    <r>
      <t>4</t>
    </r>
    <r>
      <rPr>
        <sz val="8"/>
        <color indexed="8"/>
        <rFont val="Times"/>
        <family val="1"/>
      </rPr>
      <t>Source:  U.S. Census Bureau.</t>
    </r>
  </si>
  <si>
    <r>
      <t>5</t>
    </r>
    <r>
      <rPr>
        <sz val="8"/>
        <color indexed="8"/>
        <rFont val="Times"/>
        <family val="1"/>
      </rPr>
      <t>Free alongside ship value.</t>
    </r>
  </si>
  <si>
    <r>
      <t>6</t>
    </r>
    <r>
      <rPr>
        <sz val="8"/>
        <color indexed="8"/>
        <rFont val="Times"/>
        <family val="1"/>
      </rPr>
      <t>Customs value.</t>
    </r>
  </si>
  <si>
    <r>
      <t>7</t>
    </r>
    <r>
      <rPr>
        <sz val="8"/>
        <color indexed="8"/>
        <rFont val="Times"/>
        <family val="1"/>
      </rPr>
      <t>No nepheline syenite produced in the United States for glass and ceramic use.</t>
    </r>
  </si>
  <si>
    <r>
      <t>8</t>
    </r>
    <r>
      <rPr>
        <sz val="8"/>
        <color indexed="8"/>
        <rFont val="Times"/>
        <family val="1"/>
      </rPr>
      <t>Production plus imports minus exports.  Includes feldspar and nepheline syenite.</t>
    </r>
  </si>
  <si>
    <r>
      <t>9</t>
    </r>
    <r>
      <rPr>
        <sz val="8"/>
        <color indexed="8"/>
        <rFont val="Times"/>
        <family val="1"/>
      </rPr>
      <t>Feldspar only.</t>
    </r>
  </si>
  <si>
    <r>
      <t>Other</t>
    </r>
    <r>
      <rPr>
        <vertAlign val="superscript"/>
        <sz val="8"/>
        <color indexed="8"/>
        <rFont val="Times"/>
        <family val="1"/>
      </rPr>
      <t xml:space="preserve"> 2</t>
    </r>
  </si>
  <si>
    <r>
      <t>1</t>
    </r>
    <r>
      <rPr>
        <sz val="8"/>
        <color indexed="8"/>
        <rFont val="Times"/>
        <family val="1"/>
      </rPr>
      <t xml:space="preserve">Data are rounded to two significant digits; may not add to totals shown. </t>
    </r>
  </si>
  <si>
    <r>
      <t>2</t>
    </r>
    <r>
      <rPr>
        <sz val="8"/>
        <color indexed="8"/>
        <rFont val="Times"/>
        <family val="1"/>
      </rPr>
      <t>Includes hand-cobbed feldspar, feldspar-quartz mixtures (feldspar content), and aplite; excludes nepheline syenite.</t>
    </r>
  </si>
  <si>
    <t>Tinton Enterprises Ltd. (mine only)</t>
  </si>
  <si>
    <r>
      <t>Glass</t>
    </r>
    <r>
      <rPr>
        <vertAlign val="superscript"/>
        <sz val="8"/>
        <color indexed="8"/>
        <rFont val="Times"/>
        <family val="1"/>
      </rPr>
      <t>3</t>
    </r>
  </si>
  <si>
    <r>
      <t>1</t>
    </r>
    <r>
      <rPr>
        <sz val="8"/>
        <color indexed="8"/>
        <rFont val="Times"/>
        <family val="1"/>
      </rPr>
      <t>Data are rounded to two significant digits; may not add to totals shown.</t>
    </r>
  </si>
  <si>
    <r>
      <t>2</t>
    </r>
    <r>
      <rPr>
        <sz val="8"/>
        <color indexed="8"/>
        <rFont val="Times"/>
        <family val="1"/>
      </rPr>
      <t>Includes hand-cobbed feldspar, flotation-concentrate feldspar, feldspar in feldspar-quartz mixtures, and aplite.</t>
    </r>
  </si>
  <si>
    <r>
      <t>3</t>
    </r>
    <r>
      <rPr>
        <sz val="8"/>
        <color indexed="8"/>
        <rFont val="Times"/>
        <family val="1"/>
      </rPr>
      <t>Includes container glass, glass fiber, and other glass.</t>
    </r>
  </si>
  <si>
    <t>Source:  Industrial Minerals, no. 446, December 2004, p. 72.</t>
  </si>
  <si>
    <r>
      <t>Value</t>
    </r>
    <r>
      <rPr>
        <vertAlign val="superscript"/>
        <sz val="8"/>
        <color indexed="8"/>
        <rFont val="Times"/>
        <family val="1"/>
      </rPr>
      <t>2</t>
    </r>
  </si>
  <si>
    <t>Colombia</t>
  </si>
  <si>
    <t>-- Zero.</t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</si>
  <si>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</si>
  <si>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"/>
        <family val="1"/>
      </rPr>
      <t>Free alongside ship value.</t>
    </r>
  </si>
  <si>
    <r>
      <t xml:space="preserve"> U.S. IMPORTS FOR CONSUMPTION OF FELDSPAR, BY COUNTRY</t>
    </r>
    <r>
      <rPr>
        <vertAlign val="superscript"/>
        <sz val="8"/>
        <color indexed="8"/>
        <rFont val="Times"/>
        <family val="1"/>
      </rPr>
      <t>1, 2</t>
    </r>
  </si>
  <si>
    <t>(Metric tons and dollars)</t>
  </si>
  <si>
    <r>
      <t>Value</t>
    </r>
    <r>
      <rPr>
        <vertAlign val="superscript"/>
        <sz val="8"/>
        <color indexed="8"/>
        <rFont val="Times"/>
        <family val="1"/>
      </rPr>
      <t>3</t>
    </r>
  </si>
  <si>
    <r>
      <t>1</t>
    </r>
    <r>
      <rPr>
        <sz val="8"/>
        <color indexed="8"/>
        <rFont val="Times"/>
        <family val="1"/>
      </rPr>
      <t>Excludes nepheline syenite, which is listed in table 1.</t>
    </r>
  </si>
  <si>
    <r>
      <t>2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</si>
  <si>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color indexed="8"/>
        <rFont val="Times"/>
        <family val="1"/>
      </rPr>
      <t>Customs value.</t>
    </r>
  </si>
  <si>
    <r>
      <t>2004</t>
    </r>
    <r>
      <rPr>
        <vertAlign val="superscript"/>
        <sz val="8"/>
        <rFont val="Times"/>
        <family val="1"/>
      </rPr>
      <t>e</t>
    </r>
  </si>
  <si>
    <t>4</t>
  </si>
  <si>
    <t>5</t>
  </si>
  <si>
    <r>
      <t>Cuba</t>
    </r>
    <r>
      <rPr>
        <vertAlign val="superscript"/>
        <sz val="8"/>
        <rFont val="Times"/>
        <family val="1"/>
      </rPr>
      <t>e</t>
    </r>
  </si>
  <si>
    <r>
      <t>Ethiopia</t>
    </r>
    <r>
      <rPr>
        <vertAlign val="superscript"/>
        <sz val="8"/>
        <rFont val="Times"/>
        <family val="1"/>
      </rPr>
      <t>e</t>
    </r>
  </si>
  <si>
    <t>Nigeria</t>
  </si>
  <si>
    <r>
      <t>Pakistan</t>
    </r>
    <r>
      <rPr>
        <vertAlign val="superscript"/>
        <sz val="8"/>
        <rFont val="Times"/>
        <family val="1"/>
      </rPr>
      <t>e</t>
    </r>
  </si>
  <si>
    <r>
      <t>Portugal</t>
    </r>
    <r>
      <rPr>
        <vertAlign val="superscript"/>
        <sz val="8"/>
        <rFont val="Times"/>
        <family val="1"/>
      </rPr>
      <t>e</t>
    </r>
  </si>
  <si>
    <r>
      <t>Slovakia</t>
    </r>
    <r>
      <rPr>
        <vertAlign val="superscript"/>
        <sz val="8"/>
        <rFont val="Times"/>
        <family val="1"/>
      </rPr>
      <t>e</t>
    </r>
  </si>
  <si>
    <r>
      <t>Uzbekistan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</si>
  <si>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Table includes data available through April 22, 2005.</t>
    </r>
  </si>
  <si>
    <r>
      <t>7</t>
    </r>
    <r>
      <rPr>
        <sz val="8"/>
        <rFont val="Times"/>
        <family val="1"/>
      </rPr>
      <t>In addition, the following quantities of aplite ore were produced in metric tons:  2000—330,000 (estimated); 2001—310,000 (estimated); 2002—-403,000</t>
    </r>
  </si>
  <si>
    <t>(revised estimate); and 2003-04—-300,000 (estimated).</t>
  </si>
  <si>
    <r>
      <t>3</t>
    </r>
    <r>
      <rPr>
        <sz val="8"/>
        <rFont val="Times"/>
        <family val="1"/>
      </rPr>
      <t>In addition to the countries listed, China, Namibia, and the United Arab Emirates may produce feldspar, but output is not officially reported; available</t>
    </r>
  </si>
  <si>
    <t>general information is inadequate for the formulation of reliable estimates of output levels.</t>
  </si>
  <si>
    <r>
      <t>5</t>
    </r>
    <r>
      <rPr>
        <sz val="8"/>
        <rFont val="Times"/>
        <family val="1"/>
      </rPr>
      <t xml:space="preserve">Source:  Departamento Nacional de Produção Mineral (DNPM) [Brazilian Bureau of Mines], Mineral summary 2001, Feldspar, accessed May 13, 2003, </t>
    </r>
  </si>
  <si>
    <t>at URL http://www.dnpm.gov.br/dnpmengl.html.</t>
  </si>
  <si>
    <t>Feldspar Corp., The</t>
  </si>
  <si>
    <t>This icon is linked to an embedded text document.</t>
  </si>
  <si>
    <t>Feldspar and Nepheline Syenite in 2004</t>
  </si>
  <si>
    <t>This workbook includes an embedded Word document and eight tables (see tabs below).</t>
  </si>
  <si>
    <r>
      <t>U.S. PRODUCERS OF FELDSPAR IN 2004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</si>
  <si>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0"/>
      </rPr>
      <t>Title corrected on July 22, 2005.</t>
    </r>
  </si>
  <si>
    <r>
      <t>PRICES FOR U.S. FELDSPAR, YEAREND 2004</t>
    </r>
    <r>
      <rPr>
        <vertAlign val="superscript"/>
        <sz val="8"/>
        <rFont val="Times"/>
        <family val="1"/>
      </rPr>
      <t>1</t>
    </r>
  </si>
  <si>
    <r>
      <t>Price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</si>
  <si>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Title corrected on July 22, 2005.</t>
    </r>
  </si>
  <si>
    <r>
      <t>2</t>
    </r>
    <r>
      <rPr>
        <sz val="8"/>
        <rFont val="Times"/>
        <family val="1"/>
      </rPr>
      <t>Bulk, ex-works, United States.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</si>
</sst>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0_);\(0\)"/>
  </numFmts>
  <fonts count="7">
    <font>
      <sz val="8"/>
      <name val="Times"/>
      <family val="0"/>
    </font>
    <font>
      <vertAlign val="superscript"/>
      <sz val="8"/>
      <name val="Times"/>
      <family val="1"/>
    </font>
    <font>
      <sz val="10"/>
      <name val="Times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vertical="center"/>
      <protection locked="0"/>
    </xf>
    <xf numFmtId="7" fontId="0" fillId="0" borderId="1" xfId="0" applyNumberFormat="1" applyFont="1" applyBorder="1" applyAlignment="1" applyProtection="1">
      <alignment horizontal="left" vertical="center" indent="2"/>
      <protection locked="0"/>
    </xf>
    <xf numFmtId="7" fontId="0" fillId="0" borderId="1" xfId="0" applyNumberFormat="1" applyFont="1" applyBorder="1" applyAlignment="1" applyProtection="1">
      <alignment horizontal="right" vertical="center"/>
      <protection locked="0"/>
    </xf>
    <xf numFmtId="7" fontId="0" fillId="0" borderId="0" xfId="0" applyNumberFormat="1" applyFont="1" applyAlignment="1" applyProtection="1">
      <alignment vertical="center"/>
      <protection locked="0"/>
    </xf>
    <xf numFmtId="7" fontId="0" fillId="0" borderId="1" xfId="0" applyNumberFormat="1" applyFont="1" applyBorder="1" applyAlignment="1" applyProtection="1">
      <alignment vertical="center"/>
      <protection locked="0"/>
    </xf>
    <xf numFmtId="7" fontId="0" fillId="0" borderId="1" xfId="0" applyNumberFormat="1" applyFont="1" applyBorder="1" applyAlignment="1" applyProtection="1">
      <alignment horizontal="left" vertical="center" indent="1"/>
      <protection locked="0"/>
    </xf>
    <xf numFmtId="7" fontId="0" fillId="0" borderId="2" xfId="0" applyNumberFormat="1" applyFont="1" applyBorder="1" applyAlignment="1" applyProtection="1">
      <alignment vertical="center"/>
      <protection locked="0"/>
    </xf>
    <xf numFmtId="7" fontId="0" fillId="0" borderId="3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7" fontId="0" fillId="0" borderId="1" xfId="0" applyNumberFormat="1" applyFont="1" applyBorder="1" applyAlignment="1" applyProtection="1">
      <alignment horizontal="left" vertical="center" indent="3"/>
      <protection locked="0"/>
    </xf>
    <xf numFmtId="49" fontId="4" fillId="0" borderId="1" xfId="0" applyNumberFormat="1" applyFont="1" applyBorder="1" applyAlignment="1" applyProtection="1" quotePrefix="1">
      <alignment horizontal="right" vertical="justify"/>
      <protection/>
    </xf>
    <xf numFmtId="37" fontId="4" fillId="0" borderId="1" xfId="0" applyNumberFormat="1" applyFont="1" applyBorder="1" applyAlignment="1" applyProtection="1">
      <alignment horizontal="right" vertical="justify"/>
      <protection/>
    </xf>
    <xf numFmtId="37" fontId="4" fillId="0" borderId="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justify"/>
      <protection/>
    </xf>
    <xf numFmtId="0" fontId="4" fillId="0" borderId="0" xfId="0" applyFont="1" applyAlignment="1" applyProtection="1">
      <alignment horizontal="right" vertical="justify"/>
      <protection/>
    </xf>
    <xf numFmtId="7" fontId="0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0" fontId="4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 vertical="justify"/>
      <protection/>
    </xf>
    <xf numFmtId="37" fontId="4" fillId="0" borderId="0" xfId="0" applyNumberFormat="1" applyFont="1" applyBorder="1" applyAlignment="1" applyProtection="1">
      <alignment horizontal="right" vertical="justify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5" fontId="4" fillId="0" borderId="1" xfId="0" applyNumberFormat="1" applyFont="1" applyBorder="1" applyAlignment="1" applyProtection="1">
      <alignment horizontal="right" vertical="justify"/>
      <protection/>
    </xf>
    <xf numFmtId="5" fontId="4" fillId="0" borderId="1" xfId="0" applyNumberFormat="1" applyFont="1" applyBorder="1" applyAlignment="1" applyProtection="1">
      <alignment horizontal="left" vertical="center"/>
      <protection/>
    </xf>
    <xf numFmtId="37" fontId="5" fillId="0" borderId="1" xfId="0" applyNumberFormat="1" applyFont="1" applyBorder="1" applyAlignment="1" applyProtection="1">
      <alignment horizontal="left" vertical="center"/>
      <protection/>
    </xf>
    <xf numFmtId="0" fontId="2" fillId="0" borderId="2" xfId="0" applyFont="1" applyBorder="1" applyAlignment="1">
      <alignment/>
    </xf>
    <xf numFmtId="37" fontId="4" fillId="0" borderId="2" xfId="0" applyNumberFormat="1" applyFont="1" applyBorder="1" applyAlignment="1" applyProtection="1">
      <alignment horizontal="left" vertical="center"/>
      <protection/>
    </xf>
    <xf numFmtId="37" fontId="4" fillId="0" borderId="3" xfId="0" applyNumberFormat="1" applyFont="1" applyBorder="1" applyAlignment="1" applyProtection="1">
      <alignment horizontal="right" vertical="justify"/>
      <protection/>
    </xf>
    <xf numFmtId="37" fontId="4" fillId="0" borderId="3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37" fontId="4" fillId="0" borderId="0" xfId="0" applyNumberFormat="1" applyFont="1" applyAlignment="1" applyProtection="1">
      <alignment horizontal="left" vertical="center"/>
      <protection/>
    </xf>
    <xf numFmtId="37" fontId="5" fillId="0" borderId="3" xfId="0" applyNumberFormat="1" applyFont="1" applyBorder="1" applyAlignment="1" applyProtection="1">
      <alignment horizontal="left" vertical="center"/>
      <protection/>
    </xf>
    <xf numFmtId="37" fontId="5" fillId="0" borderId="1" xfId="0" applyNumberFormat="1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37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horizontal="right" vertical="center"/>
      <protection locked="0"/>
    </xf>
    <xf numFmtId="37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3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Continuous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7" fontId="4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horizontal="right" vertical="center"/>
      <protection locked="0"/>
    </xf>
    <xf numFmtId="37" fontId="4" fillId="0" borderId="1" xfId="0" applyNumberFormat="1" applyFont="1" applyBorder="1" applyAlignment="1" applyProtection="1">
      <alignment horizontal="center" vertical="center"/>
      <protection locked="0"/>
    </xf>
    <xf numFmtId="37" fontId="4" fillId="0" borderId="5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 quotePrefix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37" fontId="5" fillId="0" borderId="3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37" fontId="4" fillId="0" borderId="7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horizontal="right" vertical="justify"/>
      <protection locked="0"/>
    </xf>
    <xf numFmtId="0" fontId="4" fillId="0" borderId="0" xfId="0" applyFont="1" applyAlignment="1" applyProtection="1">
      <alignment horizontal="right" vertical="justify"/>
      <protection locked="0"/>
    </xf>
    <xf numFmtId="5" fontId="4" fillId="0" borderId="3" xfId="0" applyNumberFormat="1" applyFont="1" applyBorder="1" applyAlignment="1" applyProtection="1">
      <alignment vertical="center"/>
      <protection locked="0"/>
    </xf>
    <xf numFmtId="5" fontId="4" fillId="0" borderId="0" xfId="0" applyNumberFormat="1" applyFont="1" applyAlignment="1" applyProtection="1">
      <alignment vertical="center"/>
      <protection locked="0"/>
    </xf>
    <xf numFmtId="37" fontId="4" fillId="0" borderId="3" xfId="0" applyNumberFormat="1" applyFont="1" applyBorder="1" applyAlignment="1" applyProtection="1">
      <alignment horizontal="right" vertical="justify"/>
      <protection locked="0"/>
    </xf>
    <xf numFmtId="0" fontId="4" fillId="0" borderId="3" xfId="0" applyFont="1" applyBorder="1" applyAlignment="1" applyProtection="1">
      <alignment horizontal="right" vertical="justify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0" fillId="0" borderId="6" xfId="16" applyNumberFormat="1" applyFont="1" applyBorder="1" applyAlignment="1" quotePrefix="1">
      <alignment horizontal="right"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3" fontId="0" fillId="0" borderId="4" xfId="15" applyNumberFormat="1" applyFont="1" applyBorder="1" applyAlignment="1">
      <alignment horizontal="right" vertical="center"/>
    </xf>
    <xf numFmtId="0" fontId="1" fillId="0" borderId="4" xfId="0" applyFont="1" applyBorder="1" applyAlignment="1" quotePrefix="1">
      <alignment vertical="center"/>
    </xf>
    <xf numFmtId="3" fontId="0" fillId="0" borderId="4" xfId="16" applyNumberFormat="1" applyFont="1" applyBorder="1" applyAlignment="1" quotePrefix="1">
      <alignment horizontal="right" vertical="center"/>
    </xf>
    <xf numFmtId="3" fontId="0" fillId="0" borderId="4" xfId="15" applyNumberFormat="1" applyFont="1" applyBorder="1" applyAlignment="1" quotePrefix="1">
      <alignment horizontal="right" vertical="center"/>
    </xf>
    <xf numFmtId="0" fontId="1" fillId="0" borderId="4" xfId="0" applyFont="1" applyBorder="1" applyAlignment="1">
      <alignment vertical="center"/>
    </xf>
    <xf numFmtId="3" fontId="0" fillId="0" borderId="0" xfId="15" applyNumberFormat="1" applyFont="1" applyBorder="1" applyAlignment="1">
      <alignment horizontal="right" vertical="center"/>
    </xf>
    <xf numFmtId="0" fontId="1" fillId="0" borderId="0" xfId="0" applyFont="1" applyBorder="1" applyAlignment="1" quotePrefix="1">
      <alignment vertical="center"/>
    </xf>
    <xf numFmtId="0" fontId="1" fillId="0" borderId="0" xfId="0" applyFont="1" applyBorder="1" applyAlignment="1">
      <alignment vertical="center"/>
    </xf>
    <xf numFmtId="3" fontId="0" fillId="0" borderId="0" xfId="16" applyNumberFormat="1" applyFont="1" applyBorder="1" applyAlignment="1" quotePrefix="1">
      <alignment horizontal="right" vertical="center"/>
    </xf>
    <xf numFmtId="3" fontId="0" fillId="0" borderId="5" xfId="15" applyNumberFormat="1" applyFont="1" applyBorder="1" applyAlignment="1">
      <alignment horizontal="right" vertical="center"/>
    </xf>
    <xf numFmtId="0" fontId="1" fillId="0" borderId="5" xfId="0" applyFont="1" applyBorder="1" applyAlignment="1" quotePrefix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 quotePrefix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37" fontId="4" fillId="0" borderId="7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5" sqref="A5"/>
    </sheetView>
  </sheetViews>
  <sheetFormatPr defaultColWidth="9.140625" defaultRowHeight="12"/>
  <sheetData>
    <row r="1" ht="10.5">
      <c r="A1" s="114" t="s">
        <v>201</v>
      </c>
    </row>
    <row r="2" ht="10.5">
      <c r="A2" t="s">
        <v>202</v>
      </c>
    </row>
    <row r="10" ht="10.5">
      <c r="A10" t="s">
        <v>200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6319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:N1"/>
    </sheetView>
  </sheetViews>
  <sheetFormatPr defaultColWidth="9.140625" defaultRowHeight="12"/>
  <cols>
    <col min="1" max="1" width="2.00390625" style="0" customWidth="1"/>
    <col min="2" max="2" width="42.00390625" style="0" customWidth="1"/>
    <col min="3" max="4" width="2.00390625" style="0" customWidth="1"/>
    <col min="5" max="5" width="11.8515625" style="0" customWidth="1"/>
    <col min="6" max="6" width="2.00390625" style="0" customWidth="1"/>
    <col min="7" max="7" width="11.8515625" style="0" customWidth="1"/>
    <col min="8" max="8" width="2.00390625" style="0" customWidth="1"/>
    <col min="9" max="9" width="11.8515625" style="0" customWidth="1"/>
    <col min="10" max="10" width="2.00390625" style="0" customWidth="1"/>
    <col min="11" max="11" width="11.8515625" style="0" customWidth="1"/>
    <col min="12" max="12" width="2.00390625" style="0" customWidth="1"/>
    <col min="13" max="13" width="11.8515625" style="0" customWidth="1"/>
    <col min="14" max="14" width="2.00390625" style="0" customWidth="1"/>
  </cols>
  <sheetData>
    <row r="1" spans="1:14" ht="11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1.2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1.25" customHeight="1">
      <c r="A4" s="1"/>
      <c r="B4" s="1"/>
      <c r="C4" s="1"/>
      <c r="D4" s="1"/>
      <c r="E4" s="21" t="s">
        <v>93</v>
      </c>
      <c r="F4" s="22"/>
      <c r="G4" s="21" t="s">
        <v>94</v>
      </c>
      <c r="H4" s="22"/>
      <c r="I4" s="21" t="s">
        <v>95</v>
      </c>
      <c r="J4" s="23"/>
      <c r="K4" s="21" t="s">
        <v>150</v>
      </c>
      <c r="L4" s="23"/>
      <c r="M4" s="21" t="s">
        <v>151</v>
      </c>
      <c r="N4" s="23"/>
    </row>
    <row r="5" spans="1:14" ht="11.25" customHeight="1">
      <c r="A5" s="1" t="s">
        <v>2</v>
      </c>
      <c r="B5" s="1"/>
      <c r="C5" s="1"/>
      <c r="D5" s="2"/>
      <c r="E5" s="24"/>
      <c r="F5" s="25"/>
      <c r="G5" s="24"/>
      <c r="H5" s="25"/>
      <c r="I5" s="24"/>
      <c r="J5" s="28"/>
      <c r="K5" s="24"/>
      <c r="L5" s="28"/>
      <c r="M5" s="24"/>
      <c r="N5" s="28"/>
    </row>
    <row r="6" spans="1:14" ht="11.25" customHeight="1">
      <c r="A6" s="3" t="s">
        <v>146</v>
      </c>
      <c r="B6" s="3"/>
      <c r="C6" s="1"/>
      <c r="D6" s="4"/>
      <c r="E6" s="25"/>
      <c r="F6" s="25"/>
      <c r="G6" s="25"/>
      <c r="H6" s="25"/>
      <c r="I6" s="25"/>
      <c r="J6" s="28"/>
      <c r="K6" s="25"/>
      <c r="L6" s="28"/>
      <c r="M6" s="25"/>
      <c r="N6" s="28"/>
    </row>
    <row r="7" spans="1:14" ht="11.25" customHeight="1">
      <c r="A7" s="5" t="s">
        <v>3</v>
      </c>
      <c r="B7" s="5"/>
      <c r="C7" s="6" t="s">
        <v>4</v>
      </c>
      <c r="D7" s="7"/>
      <c r="E7" s="29">
        <v>790000</v>
      </c>
      <c r="F7" s="30"/>
      <c r="G7" s="29">
        <v>800000</v>
      </c>
      <c r="H7" s="30"/>
      <c r="I7" s="29">
        <v>790000</v>
      </c>
      <c r="J7" s="31"/>
      <c r="K7" s="29">
        <v>800000</v>
      </c>
      <c r="L7" s="31"/>
      <c r="M7" s="29">
        <v>770000</v>
      </c>
      <c r="N7" s="31"/>
    </row>
    <row r="8" spans="1:14" ht="11.25" customHeight="1">
      <c r="A8" s="5" t="s">
        <v>5</v>
      </c>
      <c r="B8" s="5"/>
      <c r="C8" s="6" t="s">
        <v>6</v>
      </c>
      <c r="D8" s="8"/>
      <c r="E8" s="32">
        <v>44500</v>
      </c>
      <c r="F8" s="32"/>
      <c r="G8" s="32">
        <v>44100</v>
      </c>
      <c r="H8" s="32"/>
      <c r="I8" s="32">
        <v>42800</v>
      </c>
      <c r="J8" s="33"/>
      <c r="K8" s="32">
        <v>43000</v>
      </c>
      <c r="L8" s="34">
        <v>3</v>
      </c>
      <c r="M8" s="32">
        <v>44000</v>
      </c>
      <c r="N8" s="34">
        <v>3</v>
      </c>
    </row>
    <row r="9" spans="1:14" ht="11.25" customHeight="1">
      <c r="A9" s="9" t="s">
        <v>147</v>
      </c>
      <c r="B9" s="9"/>
      <c r="C9" s="6"/>
      <c r="D9" s="10"/>
      <c r="E9" s="35"/>
      <c r="F9" s="35"/>
      <c r="G9" s="35"/>
      <c r="H9" s="35"/>
      <c r="I9" s="35"/>
      <c r="J9" s="35"/>
      <c r="K9" s="35"/>
      <c r="L9" s="36"/>
      <c r="M9" s="35"/>
      <c r="N9" s="36"/>
    </row>
    <row r="10" spans="1:14" ht="11.25" customHeight="1">
      <c r="A10" s="5" t="s">
        <v>7</v>
      </c>
      <c r="B10" s="5"/>
      <c r="C10" s="6" t="s">
        <v>4</v>
      </c>
      <c r="D10" s="11"/>
      <c r="E10" s="37">
        <v>11400</v>
      </c>
      <c r="F10" s="37"/>
      <c r="G10" s="37">
        <v>5460</v>
      </c>
      <c r="H10" s="37"/>
      <c r="I10" s="37">
        <v>9590</v>
      </c>
      <c r="J10" s="38"/>
      <c r="K10" s="37">
        <v>8950</v>
      </c>
      <c r="L10" s="38"/>
      <c r="M10" s="37">
        <v>9630</v>
      </c>
      <c r="N10" s="38"/>
    </row>
    <row r="11" spans="1:14" ht="11.25" customHeight="1">
      <c r="A11" s="5" t="s">
        <v>8</v>
      </c>
      <c r="B11" s="5"/>
      <c r="C11" s="6" t="s">
        <v>6</v>
      </c>
      <c r="D11" s="8"/>
      <c r="E11" s="32">
        <v>1490</v>
      </c>
      <c r="F11" s="32"/>
      <c r="G11" s="32">
        <v>1410</v>
      </c>
      <c r="H11" s="32"/>
      <c r="I11" s="32">
        <v>1370</v>
      </c>
      <c r="J11" s="33"/>
      <c r="K11" s="32">
        <v>1310</v>
      </c>
      <c r="L11" s="33"/>
      <c r="M11" s="32">
        <v>1420</v>
      </c>
      <c r="N11" s="33"/>
    </row>
    <row r="12" spans="1:14" ht="11.25" customHeight="1">
      <c r="A12" s="3" t="s">
        <v>9</v>
      </c>
      <c r="B12" s="3"/>
      <c r="C12" s="6"/>
      <c r="D12" s="10"/>
      <c r="E12" s="35"/>
      <c r="F12" s="35"/>
      <c r="G12" s="35"/>
      <c r="H12" s="35"/>
      <c r="I12" s="35"/>
      <c r="J12" s="35"/>
      <c r="K12" s="35"/>
      <c r="L12" s="36"/>
      <c r="M12" s="35"/>
      <c r="N12" s="36"/>
    </row>
    <row r="13" spans="1:14" ht="11.25" customHeight="1">
      <c r="A13" s="27" t="s">
        <v>148</v>
      </c>
      <c r="B13" s="3"/>
      <c r="C13" s="6"/>
      <c r="D13" s="26"/>
      <c r="E13" s="39"/>
      <c r="F13" s="39"/>
      <c r="G13" s="39"/>
      <c r="H13" s="39"/>
      <c r="I13" s="39"/>
      <c r="J13" s="39"/>
      <c r="K13" s="39"/>
      <c r="L13" s="31"/>
      <c r="M13" s="39"/>
      <c r="N13" s="31"/>
    </row>
    <row r="14" spans="1:14" ht="11.25" customHeight="1">
      <c r="A14" s="20" t="s">
        <v>7</v>
      </c>
      <c r="B14" s="5"/>
      <c r="C14" s="6" t="s">
        <v>4</v>
      </c>
      <c r="D14" s="11"/>
      <c r="E14" s="37">
        <v>7220</v>
      </c>
      <c r="F14" s="37"/>
      <c r="G14" s="37">
        <v>6140</v>
      </c>
      <c r="H14" s="37"/>
      <c r="I14" s="37">
        <v>5450</v>
      </c>
      <c r="J14" s="38"/>
      <c r="K14" s="37">
        <v>7980</v>
      </c>
      <c r="L14" s="38"/>
      <c r="M14" s="37">
        <v>20600</v>
      </c>
      <c r="N14" s="38"/>
    </row>
    <row r="15" spans="1:14" ht="11.25" customHeight="1">
      <c r="A15" s="20" t="s">
        <v>10</v>
      </c>
      <c r="B15" s="5"/>
      <c r="C15" s="6" t="s">
        <v>6</v>
      </c>
      <c r="D15" s="8"/>
      <c r="E15" s="32">
        <v>726</v>
      </c>
      <c r="F15" s="32"/>
      <c r="G15" s="32">
        <v>749</v>
      </c>
      <c r="H15" s="32"/>
      <c r="I15" s="32">
        <v>775</v>
      </c>
      <c r="J15" s="33"/>
      <c r="K15" s="32">
        <v>1020</v>
      </c>
      <c r="L15" s="33"/>
      <c r="M15" s="32">
        <v>944</v>
      </c>
      <c r="N15" s="33"/>
    </row>
    <row r="16" spans="1:14" ht="11.25" customHeight="1">
      <c r="A16" s="27" t="s">
        <v>149</v>
      </c>
      <c r="B16" s="3"/>
      <c r="C16" s="1"/>
      <c r="D16" s="2"/>
      <c r="E16" s="30"/>
      <c r="F16" s="29"/>
      <c r="G16" s="30"/>
      <c r="H16" s="29"/>
      <c r="I16" s="30"/>
      <c r="J16" s="40"/>
      <c r="K16" s="30"/>
      <c r="L16" s="40"/>
      <c r="M16" s="30"/>
      <c r="N16" s="40"/>
    </row>
    <row r="17" spans="1:14" ht="11.25" customHeight="1">
      <c r="A17" s="20" t="s">
        <v>7</v>
      </c>
      <c r="B17" s="5"/>
      <c r="C17" s="6" t="s">
        <v>4</v>
      </c>
      <c r="D17" s="7"/>
      <c r="E17" s="37">
        <v>356000</v>
      </c>
      <c r="F17" s="37"/>
      <c r="G17" s="37">
        <v>336000</v>
      </c>
      <c r="H17" s="37"/>
      <c r="I17" s="37">
        <v>333000</v>
      </c>
      <c r="J17" s="38"/>
      <c r="K17" s="37">
        <v>308000</v>
      </c>
      <c r="L17" s="38"/>
      <c r="M17" s="37">
        <v>350000</v>
      </c>
      <c r="N17" s="38"/>
    </row>
    <row r="18" spans="1:14" ht="11.25" customHeight="1">
      <c r="A18" s="20" t="s">
        <v>10</v>
      </c>
      <c r="B18" s="5"/>
      <c r="C18" s="6" t="s">
        <v>6</v>
      </c>
      <c r="D18" s="8"/>
      <c r="E18" s="32">
        <v>24800</v>
      </c>
      <c r="F18" s="32"/>
      <c r="G18" s="32">
        <v>24100</v>
      </c>
      <c r="H18" s="32"/>
      <c r="I18" s="32">
        <v>26100</v>
      </c>
      <c r="J18" s="33"/>
      <c r="K18" s="32">
        <v>28200</v>
      </c>
      <c r="L18" s="33"/>
      <c r="M18" s="32">
        <v>29000</v>
      </c>
      <c r="N18" s="33"/>
    </row>
    <row r="19" spans="1:14" ht="11.25" customHeight="1">
      <c r="A19" s="12" t="s">
        <v>11</v>
      </c>
      <c r="B19" s="13"/>
      <c r="C19" s="14" t="s">
        <v>12</v>
      </c>
      <c r="D19" s="4"/>
      <c r="E19" s="29">
        <v>1140</v>
      </c>
      <c r="F19" s="30"/>
      <c r="G19" s="29">
        <v>1140</v>
      </c>
      <c r="H19" s="30"/>
      <c r="I19" s="29">
        <v>1120</v>
      </c>
      <c r="J19" s="31"/>
      <c r="K19" s="29">
        <v>1110</v>
      </c>
      <c r="L19" s="41"/>
      <c r="M19" s="29">
        <v>1130</v>
      </c>
      <c r="N19" s="41"/>
    </row>
    <row r="20" spans="1:14" ht="11.25" customHeight="1">
      <c r="A20" s="1" t="s">
        <v>13</v>
      </c>
      <c r="B20" s="1"/>
      <c r="C20" s="15" t="s">
        <v>14</v>
      </c>
      <c r="D20" s="1"/>
      <c r="E20" s="22">
        <v>9540</v>
      </c>
      <c r="F20" s="42"/>
      <c r="G20" s="22">
        <v>10400</v>
      </c>
      <c r="H20" s="42"/>
      <c r="I20" s="22">
        <v>10800</v>
      </c>
      <c r="J20" s="42" t="s">
        <v>24</v>
      </c>
      <c r="K20" s="22">
        <v>11200</v>
      </c>
      <c r="L20" s="34" t="s">
        <v>24</v>
      </c>
      <c r="M20" s="22">
        <v>11100</v>
      </c>
      <c r="N20" s="34" t="s">
        <v>15</v>
      </c>
    </row>
    <row r="21" spans="1:14" ht="11.25" customHeight="1">
      <c r="A21" s="118" t="s">
        <v>152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1:14" ht="11.25" customHeight="1">
      <c r="A22" s="115" t="s">
        <v>153</v>
      </c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</row>
    <row r="23" spans="1:14" ht="11.25" customHeight="1">
      <c r="A23" s="115" t="s">
        <v>154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16"/>
      <c r="N23" s="116"/>
    </row>
    <row r="24" spans="1:14" ht="11.25" customHeight="1">
      <c r="A24" s="115" t="s">
        <v>155</v>
      </c>
      <c r="B24" s="115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ht="11.25" customHeight="1">
      <c r="A25" s="115" t="s">
        <v>156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ht="11.25" customHeight="1">
      <c r="A26" s="115" t="s">
        <v>157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ht="11.25" customHeight="1">
      <c r="A27" s="115" t="s">
        <v>158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</row>
    <row r="28" spans="1:14" ht="11.25" customHeight="1">
      <c r="A28" s="115" t="s">
        <v>159</v>
      </c>
      <c r="B28" s="115"/>
      <c r="C28" s="115"/>
      <c r="D28" s="115"/>
      <c r="E28" s="115"/>
      <c r="F28" s="116"/>
      <c r="G28" s="116"/>
      <c r="H28" s="116"/>
      <c r="I28" s="116"/>
      <c r="J28" s="116"/>
      <c r="K28" s="116"/>
      <c r="L28" s="116"/>
      <c r="M28" s="116"/>
      <c r="N28" s="116"/>
    </row>
    <row r="29" spans="1:14" ht="11.25" customHeight="1">
      <c r="A29" s="115" t="s">
        <v>160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 ht="11.25" customHeight="1">
      <c r="A30" s="115" t="s">
        <v>161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</row>
  </sheetData>
  <mergeCells count="13">
    <mergeCell ref="A1:N1"/>
    <mergeCell ref="A2:N2"/>
    <mergeCell ref="A3:N3"/>
    <mergeCell ref="A21:N21"/>
    <mergeCell ref="A22:N22"/>
    <mergeCell ref="A23:N23"/>
    <mergeCell ref="A24:N24"/>
    <mergeCell ref="A25:N25"/>
    <mergeCell ref="A30:N30"/>
    <mergeCell ref="A26:N26"/>
    <mergeCell ref="A27:N27"/>
    <mergeCell ref="A28:N28"/>
    <mergeCell ref="A29:N2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M1"/>
    </sheetView>
  </sheetViews>
  <sheetFormatPr defaultColWidth="9.140625" defaultRowHeight="12"/>
  <cols>
    <col min="1" max="1" width="19.7109375" style="0" customWidth="1"/>
    <col min="2" max="2" width="2.00390625" style="0" customWidth="1"/>
    <col min="3" max="3" width="8.00390625" style="0" customWidth="1"/>
    <col min="4" max="4" width="7.140625" style="0" customWidth="1"/>
    <col min="5" max="5" width="7.28125" style="0" customWidth="1"/>
    <col min="6" max="6" width="2.00390625" style="0" customWidth="1"/>
    <col min="7" max="7" width="8.00390625" style="0" customWidth="1"/>
    <col min="8" max="8" width="7.140625" style="0" customWidth="1"/>
    <col min="9" max="9" width="7.28125" style="0" customWidth="1"/>
    <col min="10" max="10" width="2.00390625" style="0" customWidth="1"/>
    <col min="11" max="11" width="8.00390625" style="0" customWidth="1"/>
    <col min="12" max="12" width="7.140625" style="0" customWidth="1"/>
    <col min="13" max="13" width="7.28125" style="0" customWidth="1"/>
  </cols>
  <sheetData>
    <row r="1" spans="1:13" ht="11.25" customHeight="1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1.25" customHeight="1">
      <c r="A2" s="117" t="s">
        <v>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1.25" customHeight="1">
      <c r="A3" s="117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1.25" customHeight="1">
      <c r="A4" s="117" t="s">
        <v>18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1.25" customHeight="1">
      <c r="A5" s="117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1.25" customHeight="1">
      <c r="A6" s="43"/>
      <c r="B6" s="43"/>
      <c r="C6" s="122" t="s">
        <v>19</v>
      </c>
      <c r="D6" s="122"/>
      <c r="E6" s="122"/>
      <c r="F6" s="43" t="s">
        <v>20</v>
      </c>
      <c r="G6" s="122" t="s">
        <v>162</v>
      </c>
      <c r="H6" s="122"/>
      <c r="I6" s="122"/>
      <c r="J6" s="43" t="s">
        <v>20</v>
      </c>
      <c r="K6" s="123" t="s">
        <v>21</v>
      </c>
      <c r="L6" s="123"/>
      <c r="M6" s="123"/>
    </row>
    <row r="7" spans="1:13" ht="11.25" customHeight="1">
      <c r="A7" s="44" t="s">
        <v>22</v>
      </c>
      <c r="B7" s="45"/>
      <c r="C7" s="44" t="s">
        <v>7</v>
      </c>
      <c r="D7" s="46"/>
      <c r="E7" s="44" t="s">
        <v>23</v>
      </c>
      <c r="F7" s="46" t="s">
        <v>20</v>
      </c>
      <c r="G7" s="44" t="s">
        <v>7</v>
      </c>
      <c r="H7" s="46"/>
      <c r="I7" s="44" t="s">
        <v>23</v>
      </c>
      <c r="J7" s="47"/>
      <c r="K7" s="44" t="s">
        <v>7</v>
      </c>
      <c r="L7" s="46"/>
      <c r="M7" s="44" t="s">
        <v>23</v>
      </c>
    </row>
    <row r="8" spans="1:13" ht="11.25" customHeight="1">
      <c r="A8" s="48">
        <v>2003</v>
      </c>
      <c r="B8" s="49"/>
      <c r="C8" s="50">
        <v>330</v>
      </c>
      <c r="D8" s="51"/>
      <c r="E8" s="50">
        <v>17000</v>
      </c>
      <c r="F8" s="52"/>
      <c r="G8" s="50">
        <v>470</v>
      </c>
      <c r="H8" s="51"/>
      <c r="I8" s="50">
        <v>26000</v>
      </c>
      <c r="J8" s="52"/>
      <c r="K8" s="50">
        <v>800</v>
      </c>
      <c r="L8" s="51"/>
      <c r="M8" s="53">
        <v>43000</v>
      </c>
    </row>
    <row r="9" spans="1:13" ht="11.25" customHeight="1">
      <c r="A9" s="54">
        <v>2004</v>
      </c>
      <c r="B9" s="49"/>
      <c r="C9" s="50">
        <v>340</v>
      </c>
      <c r="D9" s="51"/>
      <c r="E9" s="50">
        <v>19000</v>
      </c>
      <c r="F9" s="52"/>
      <c r="G9" s="50">
        <v>430</v>
      </c>
      <c r="H9" s="51"/>
      <c r="I9" s="50">
        <v>25000</v>
      </c>
      <c r="J9" s="52"/>
      <c r="K9" s="50">
        <v>770</v>
      </c>
      <c r="L9" s="51"/>
      <c r="M9" s="53">
        <v>44000</v>
      </c>
    </row>
    <row r="10" spans="1:13" ht="11.25" customHeight="1">
      <c r="A10" s="120" t="s">
        <v>163</v>
      </c>
      <c r="B10" s="121"/>
      <c r="C10" s="121"/>
      <c r="D10" s="121"/>
      <c r="E10" s="121"/>
      <c r="F10" s="121"/>
      <c r="G10" s="121"/>
      <c r="H10" s="121"/>
      <c r="I10" s="121"/>
      <c r="J10" s="116"/>
      <c r="K10" s="116"/>
      <c r="L10" s="116"/>
      <c r="M10" s="116"/>
    </row>
    <row r="11" spans="1:13" ht="11.25" customHeight="1">
      <c r="A11" s="115" t="s">
        <v>164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</sheetData>
  <mergeCells count="10">
    <mergeCell ref="A5:M5"/>
    <mergeCell ref="K6:M6"/>
    <mergeCell ref="A1:M1"/>
    <mergeCell ref="A2:M2"/>
    <mergeCell ref="A3:M3"/>
    <mergeCell ref="A4:M4"/>
    <mergeCell ref="A10:M10"/>
    <mergeCell ref="A11:M11"/>
    <mergeCell ref="C6:E6"/>
    <mergeCell ref="G6:I6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"/>
    </sheetView>
  </sheetViews>
  <sheetFormatPr defaultColWidth="9.140625" defaultRowHeight="12"/>
  <cols>
    <col min="1" max="1" width="32.7109375" style="0" bestFit="1" customWidth="1"/>
    <col min="2" max="2" width="2.00390625" style="0" customWidth="1"/>
    <col min="3" max="3" width="17.421875" style="0" bestFit="1" customWidth="1"/>
    <col min="4" max="4" width="2.00390625" style="0" customWidth="1"/>
    <col min="5" max="5" width="44.00390625" style="0" customWidth="1"/>
  </cols>
  <sheetData>
    <row r="1" spans="1:5" ht="11.25" customHeight="1">
      <c r="A1" s="124" t="s">
        <v>25</v>
      </c>
      <c r="B1" s="124"/>
      <c r="C1" s="124"/>
      <c r="D1" s="124"/>
      <c r="E1" s="124"/>
    </row>
    <row r="2" spans="1:5" ht="11.25" customHeight="1">
      <c r="A2" s="124" t="s">
        <v>203</v>
      </c>
      <c r="B2" s="124"/>
      <c r="C2" s="124"/>
      <c r="D2" s="124"/>
      <c r="E2" s="124"/>
    </row>
    <row r="3" spans="1:5" ht="11.25" customHeight="1">
      <c r="A3" s="17"/>
      <c r="B3" s="17"/>
      <c r="C3" s="17"/>
      <c r="D3" s="17"/>
      <c r="E3" s="17"/>
    </row>
    <row r="4" spans="1:5" ht="11.25" customHeight="1">
      <c r="A4" s="55" t="s">
        <v>26</v>
      </c>
      <c r="B4" s="55"/>
      <c r="C4" s="55" t="s">
        <v>27</v>
      </c>
      <c r="D4" s="55"/>
      <c r="E4" s="55" t="s">
        <v>28</v>
      </c>
    </row>
    <row r="5" spans="1:5" ht="11.25" customHeight="1">
      <c r="A5" s="56" t="s">
        <v>29</v>
      </c>
      <c r="B5" s="56"/>
      <c r="C5" s="56" t="s">
        <v>30</v>
      </c>
      <c r="D5" s="56"/>
      <c r="E5" s="56" t="s">
        <v>31</v>
      </c>
    </row>
    <row r="6" spans="1:5" ht="11.25" customHeight="1">
      <c r="A6" s="56" t="s">
        <v>199</v>
      </c>
      <c r="B6" s="56"/>
      <c r="C6" s="56" t="s">
        <v>32</v>
      </c>
      <c r="D6" s="56"/>
      <c r="E6" s="56" t="s">
        <v>33</v>
      </c>
    </row>
    <row r="7" spans="1:5" ht="11.25" customHeight="1">
      <c r="A7" s="56" t="s">
        <v>34</v>
      </c>
      <c r="B7" s="56"/>
      <c r="C7" s="56" t="s">
        <v>35</v>
      </c>
      <c r="D7" s="56"/>
      <c r="E7" s="56" t="s">
        <v>36</v>
      </c>
    </row>
    <row r="8" spans="1:5" ht="11.25" customHeight="1">
      <c r="A8" s="56" t="s">
        <v>37</v>
      </c>
      <c r="B8" s="56"/>
      <c r="C8" s="56" t="s">
        <v>38</v>
      </c>
      <c r="D8" s="56"/>
      <c r="E8" s="56" t="s">
        <v>31</v>
      </c>
    </row>
    <row r="9" spans="1:5" ht="11.25" customHeight="1">
      <c r="A9" s="56" t="s">
        <v>39</v>
      </c>
      <c r="B9" s="56"/>
      <c r="C9" s="56" t="s">
        <v>35</v>
      </c>
      <c r="D9" s="56"/>
      <c r="E9" s="56" t="s">
        <v>36</v>
      </c>
    </row>
    <row r="10" spans="1:5" ht="11.25" customHeight="1">
      <c r="A10" s="56" t="s">
        <v>40</v>
      </c>
      <c r="B10" s="56"/>
      <c r="C10" s="56" t="s">
        <v>41</v>
      </c>
      <c r="D10" s="56"/>
      <c r="E10" s="56" t="s">
        <v>31</v>
      </c>
    </row>
    <row r="11" spans="1:5" ht="11.25" customHeight="1">
      <c r="A11" s="56" t="s">
        <v>42</v>
      </c>
      <c r="B11" s="56"/>
      <c r="C11" s="56" t="s">
        <v>43</v>
      </c>
      <c r="D11" s="56"/>
      <c r="E11" s="56" t="s">
        <v>33</v>
      </c>
    </row>
    <row r="12" spans="1:5" ht="11.25" customHeight="1">
      <c r="A12" s="56" t="s">
        <v>44</v>
      </c>
      <c r="B12" s="56"/>
      <c r="C12" s="56" t="s">
        <v>45</v>
      </c>
      <c r="D12" s="56"/>
      <c r="E12" s="56" t="s">
        <v>31</v>
      </c>
    </row>
    <row r="13" spans="1:5" ht="11.25" customHeight="1">
      <c r="A13" s="56" t="s">
        <v>165</v>
      </c>
      <c r="B13" s="56"/>
      <c r="C13" s="56" t="s">
        <v>46</v>
      </c>
      <c r="D13" s="56"/>
      <c r="E13" s="56" t="s">
        <v>33</v>
      </c>
    </row>
    <row r="14" spans="1:5" ht="11.25" customHeight="1">
      <c r="A14" s="56" t="s">
        <v>47</v>
      </c>
      <c r="B14" s="56"/>
      <c r="C14" s="56" t="s">
        <v>48</v>
      </c>
      <c r="D14" s="56"/>
      <c r="E14" s="56" t="s">
        <v>31</v>
      </c>
    </row>
    <row r="15" spans="1:5" ht="11.25" customHeight="1">
      <c r="A15" s="56" t="s">
        <v>34</v>
      </c>
      <c r="B15" s="56"/>
      <c r="C15" s="56" t="s">
        <v>49</v>
      </c>
      <c r="D15" s="56"/>
      <c r="E15" s="56" t="s">
        <v>50</v>
      </c>
    </row>
    <row r="16" spans="1:5" ht="11.25" customHeight="1">
      <c r="A16" s="56" t="s">
        <v>34</v>
      </c>
      <c r="B16" s="56"/>
      <c r="C16" s="56" t="s">
        <v>35</v>
      </c>
      <c r="D16" s="56"/>
      <c r="E16" s="56" t="s">
        <v>51</v>
      </c>
    </row>
    <row r="17" spans="1:5" ht="11.25" customHeight="1">
      <c r="A17" s="56" t="s">
        <v>52</v>
      </c>
      <c r="B17" s="56"/>
      <c r="C17" s="56" t="s">
        <v>53</v>
      </c>
      <c r="D17" s="56"/>
      <c r="E17" s="56" t="s">
        <v>54</v>
      </c>
    </row>
    <row r="18" spans="1:5" ht="11.25">
      <c r="A18" s="145" t="s">
        <v>204</v>
      </c>
      <c r="B18" s="144"/>
      <c r="C18" s="144"/>
      <c r="D18" s="144"/>
      <c r="E18" s="144"/>
    </row>
  </sheetData>
  <mergeCells count="3">
    <mergeCell ref="A1:E1"/>
    <mergeCell ref="A2:E2"/>
    <mergeCell ref="A18:E18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"/>
    </sheetView>
  </sheetViews>
  <sheetFormatPr defaultColWidth="9.140625" defaultRowHeight="12"/>
  <cols>
    <col min="1" max="1" width="40.28125" style="0" customWidth="1"/>
    <col min="2" max="2" width="1.8515625" style="0" customWidth="1"/>
    <col min="3" max="3" width="8.00390625" style="0" customWidth="1"/>
    <col min="4" max="4" width="5.8515625" style="0" customWidth="1"/>
    <col min="5" max="5" width="7.7109375" style="0" customWidth="1"/>
    <col min="6" max="7" width="1.8515625" style="0" customWidth="1"/>
    <col min="8" max="8" width="8.00390625" style="0" customWidth="1"/>
    <col min="9" max="9" width="5.140625" style="0" customWidth="1"/>
    <col min="10" max="10" width="7.28125" style="0" customWidth="1"/>
    <col min="11" max="11" width="1.8515625" style="0" customWidth="1"/>
  </cols>
  <sheetData>
    <row r="1" spans="1:11" ht="11.25" customHeight="1">
      <c r="A1" s="131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25"/>
    </row>
    <row r="2" spans="1:11" ht="11.25" customHeight="1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25"/>
    </row>
    <row r="3" spans="1:11" ht="11.25" customHeight="1">
      <c r="A3" s="117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1.25" customHeight="1">
      <c r="A4" s="117" t="s">
        <v>18</v>
      </c>
      <c r="B4" s="117"/>
      <c r="C4" s="117"/>
      <c r="D4" s="117"/>
      <c r="E4" s="117"/>
      <c r="F4" s="117"/>
      <c r="G4" s="117"/>
      <c r="H4" s="117"/>
      <c r="I4" s="117"/>
      <c r="J4" s="117"/>
      <c r="K4" s="125"/>
    </row>
    <row r="5" spans="1:11" ht="11.25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1.25" customHeight="1">
      <c r="A6" s="43"/>
      <c r="B6" s="43"/>
      <c r="C6" s="123">
        <v>2003</v>
      </c>
      <c r="D6" s="127"/>
      <c r="E6" s="127"/>
      <c r="F6" s="57"/>
      <c r="G6" s="57"/>
      <c r="H6" s="123">
        <v>2004</v>
      </c>
      <c r="I6" s="123"/>
      <c r="J6" s="123"/>
      <c r="K6" s="123"/>
    </row>
    <row r="7" spans="1:11" ht="11.25" customHeight="1">
      <c r="A7" s="44" t="s">
        <v>57</v>
      </c>
      <c r="B7" s="58"/>
      <c r="C7" s="47" t="s">
        <v>7</v>
      </c>
      <c r="D7" s="44"/>
      <c r="E7" s="44" t="s">
        <v>23</v>
      </c>
      <c r="F7" s="44"/>
      <c r="G7" s="44"/>
      <c r="H7" s="47" t="s">
        <v>7</v>
      </c>
      <c r="I7" s="44"/>
      <c r="J7" s="130" t="s">
        <v>23</v>
      </c>
      <c r="K7" s="130"/>
    </row>
    <row r="8" spans="1:11" ht="11.25" customHeight="1">
      <c r="A8" s="59" t="s">
        <v>166</v>
      </c>
      <c r="B8" s="60"/>
      <c r="C8" s="61">
        <v>560</v>
      </c>
      <c r="D8" s="62"/>
      <c r="E8" s="61">
        <v>29000</v>
      </c>
      <c r="F8" s="60"/>
      <c r="G8" s="60"/>
      <c r="H8" s="61">
        <v>500</v>
      </c>
      <c r="I8" s="62"/>
      <c r="J8" s="61">
        <v>27000</v>
      </c>
      <c r="K8" s="60"/>
    </row>
    <row r="9" spans="1:11" ht="11.25" customHeight="1">
      <c r="A9" s="59" t="s">
        <v>58</v>
      </c>
      <c r="B9" s="60"/>
      <c r="C9" s="50">
        <v>240</v>
      </c>
      <c r="D9" s="52"/>
      <c r="E9" s="50">
        <v>16000</v>
      </c>
      <c r="F9" s="60"/>
      <c r="G9" s="60"/>
      <c r="H9" s="50">
        <v>270</v>
      </c>
      <c r="I9" s="52"/>
      <c r="J9" s="50">
        <v>19000</v>
      </c>
      <c r="K9" s="60"/>
    </row>
    <row r="10" spans="1:11" ht="11.25" customHeight="1">
      <c r="A10" s="63" t="s">
        <v>21</v>
      </c>
      <c r="B10" s="45"/>
      <c r="C10" s="64">
        <f>SUM(C8:C9)</f>
        <v>800</v>
      </c>
      <c r="D10" s="65"/>
      <c r="E10" s="64">
        <v>46000</v>
      </c>
      <c r="F10" s="66">
        <v>4</v>
      </c>
      <c r="G10" s="66"/>
      <c r="H10" s="64">
        <v>770</v>
      </c>
      <c r="I10" s="65"/>
      <c r="J10" s="64">
        <v>46000</v>
      </c>
      <c r="K10" s="66">
        <v>4</v>
      </c>
    </row>
    <row r="11" spans="1:11" ht="11.25" customHeight="1">
      <c r="A11" s="120" t="s">
        <v>167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5"/>
    </row>
    <row r="12" spans="1:11" ht="11.25" customHeight="1">
      <c r="A12" s="115" t="s">
        <v>168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11.25" customHeight="1">
      <c r="A13" s="115" t="s">
        <v>169</v>
      </c>
      <c r="B13" s="121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11.25" customHeight="1">
      <c r="A14" s="126" t="s">
        <v>59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</sheetData>
  <mergeCells count="12">
    <mergeCell ref="A1:K1"/>
    <mergeCell ref="A2:K2"/>
    <mergeCell ref="A3:K3"/>
    <mergeCell ref="A4:K4"/>
    <mergeCell ref="C6:E6"/>
    <mergeCell ref="A5:K5"/>
    <mergeCell ref="H6:K6"/>
    <mergeCell ref="J7:K7"/>
    <mergeCell ref="A11:K11"/>
    <mergeCell ref="A12:K12"/>
    <mergeCell ref="A13:K13"/>
    <mergeCell ref="A14:K1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C1"/>
    </sheetView>
  </sheetViews>
  <sheetFormatPr defaultColWidth="9.140625" defaultRowHeight="12"/>
  <cols>
    <col min="1" max="1" width="41.7109375" style="0" customWidth="1"/>
    <col min="2" max="2" width="2.00390625" style="0" customWidth="1"/>
    <col min="3" max="3" width="5.8515625" style="0" bestFit="1" customWidth="1"/>
  </cols>
  <sheetData>
    <row r="1" spans="1:3" ht="11.25" customHeight="1">
      <c r="A1" s="117" t="s">
        <v>60</v>
      </c>
      <c r="B1" s="117"/>
      <c r="C1" s="117"/>
    </row>
    <row r="2" spans="1:3" ht="11.25" customHeight="1">
      <c r="A2" s="117" t="s">
        <v>205</v>
      </c>
      <c r="B2" s="117"/>
      <c r="C2" s="117"/>
    </row>
    <row r="3" spans="1:3" ht="11.25" customHeight="1">
      <c r="A3" s="117"/>
      <c r="B3" s="116"/>
      <c r="C3" s="116"/>
    </row>
    <row r="4" spans="1:3" ht="11.25" customHeight="1">
      <c r="A4" s="117" t="s">
        <v>61</v>
      </c>
      <c r="B4" s="116"/>
      <c r="C4" s="116"/>
    </row>
    <row r="5" spans="1:3" ht="11.25" customHeight="1">
      <c r="A5" s="117"/>
      <c r="B5" s="116"/>
      <c r="C5" s="116"/>
    </row>
    <row r="6" spans="1:3" ht="11.25" customHeight="1">
      <c r="A6" s="1"/>
      <c r="B6" s="1"/>
      <c r="C6" s="18" t="s">
        <v>206</v>
      </c>
    </row>
    <row r="7" spans="1:3" ht="11.25" customHeight="1">
      <c r="A7" s="1" t="s">
        <v>62</v>
      </c>
      <c r="B7" s="19"/>
      <c r="C7" s="2"/>
    </row>
    <row r="8" spans="1:3" ht="11.25" customHeight="1">
      <c r="A8" s="3" t="s">
        <v>63</v>
      </c>
      <c r="B8" s="16"/>
      <c r="C8" s="67" t="s">
        <v>64</v>
      </c>
    </row>
    <row r="9" spans="1:3" ht="11.25" customHeight="1">
      <c r="A9" s="3" t="s">
        <v>65</v>
      </c>
      <c r="B9" s="1"/>
      <c r="C9" s="68">
        <v>138</v>
      </c>
    </row>
    <row r="10" spans="1:3" ht="11.25" customHeight="1">
      <c r="A10" s="1" t="s">
        <v>66</v>
      </c>
      <c r="B10" s="19"/>
      <c r="C10" s="67"/>
    </row>
    <row r="11" spans="1:3" ht="11.25" customHeight="1">
      <c r="A11" s="3" t="s">
        <v>67</v>
      </c>
      <c r="B11" s="16"/>
      <c r="C11" s="69" t="s">
        <v>68</v>
      </c>
    </row>
    <row r="12" spans="1:3" ht="11.25" customHeight="1">
      <c r="A12" s="3" t="s">
        <v>69</v>
      </c>
      <c r="B12" s="16"/>
      <c r="C12" s="69" t="s">
        <v>70</v>
      </c>
    </row>
    <row r="13" spans="1:3" ht="11.25" customHeight="1">
      <c r="A13" s="146" t="s">
        <v>207</v>
      </c>
      <c r="B13" s="147"/>
      <c r="C13" s="147"/>
    </row>
    <row r="14" spans="1:3" ht="11.25" customHeight="1">
      <c r="A14" s="132" t="s">
        <v>208</v>
      </c>
      <c r="B14" s="133"/>
      <c r="C14" s="116"/>
    </row>
    <row r="15" spans="1:3" ht="11.25" customHeight="1">
      <c r="A15" s="125"/>
      <c r="B15" s="125"/>
      <c r="C15" s="125"/>
    </row>
    <row r="16" spans="1:3" ht="11.25" customHeight="1">
      <c r="A16" s="121" t="s">
        <v>170</v>
      </c>
      <c r="B16" s="121"/>
      <c r="C16" s="121"/>
    </row>
  </sheetData>
  <mergeCells count="9">
    <mergeCell ref="A1:C1"/>
    <mergeCell ref="A2:C2"/>
    <mergeCell ref="A3:C3"/>
    <mergeCell ref="A4:C4"/>
    <mergeCell ref="A5:C5"/>
    <mergeCell ref="A14:C14"/>
    <mergeCell ref="A15:C15"/>
    <mergeCell ref="A16:C16"/>
    <mergeCell ref="A13:C13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140625" defaultRowHeight="12"/>
  <cols>
    <col min="1" max="1" width="19.7109375" style="0" customWidth="1"/>
    <col min="2" max="2" width="2.00390625" style="0" customWidth="1"/>
    <col min="3" max="3" width="11.8515625" style="0" bestFit="1" customWidth="1"/>
    <col min="4" max="4" width="2.00390625" style="0" customWidth="1"/>
    <col min="5" max="5" width="9.8515625" style="0" bestFit="1" customWidth="1"/>
    <col min="6" max="6" width="2.00390625" style="0" customWidth="1"/>
    <col min="7" max="7" width="11.8515625" style="0" bestFit="1" customWidth="1"/>
    <col min="8" max="8" width="2.00390625" style="0" customWidth="1"/>
    <col min="9" max="9" width="9.8515625" style="0" bestFit="1" customWidth="1"/>
  </cols>
  <sheetData>
    <row r="1" spans="1:9" ht="11.25" customHeight="1">
      <c r="A1" s="131" t="s">
        <v>71</v>
      </c>
      <c r="B1" s="117"/>
      <c r="C1" s="117"/>
      <c r="D1" s="117"/>
      <c r="E1" s="117"/>
      <c r="F1" s="117"/>
      <c r="G1" s="117"/>
      <c r="H1" s="117"/>
      <c r="I1" s="117"/>
    </row>
    <row r="2" spans="1:9" ht="11.25" customHeight="1">
      <c r="A2" s="117" t="s">
        <v>72</v>
      </c>
      <c r="B2" s="117"/>
      <c r="C2" s="117"/>
      <c r="D2" s="117"/>
      <c r="E2" s="117"/>
      <c r="F2" s="117"/>
      <c r="G2" s="117"/>
      <c r="H2" s="117"/>
      <c r="I2" s="117"/>
    </row>
    <row r="3" spans="1:9" ht="11.25" customHeight="1">
      <c r="A3" s="117"/>
      <c r="B3" s="125"/>
      <c r="C3" s="125"/>
      <c r="D3" s="125"/>
      <c r="E3" s="125"/>
      <c r="F3" s="125"/>
      <c r="G3" s="125"/>
      <c r="H3" s="125"/>
      <c r="I3" s="125"/>
    </row>
    <row r="4" spans="1:9" ht="11.25" customHeight="1">
      <c r="A4" s="43"/>
      <c r="B4" s="43"/>
      <c r="C4" s="148">
        <v>2003</v>
      </c>
      <c r="D4" s="149"/>
      <c r="E4" s="149"/>
      <c r="F4" s="43"/>
      <c r="G4" s="148">
        <v>2004</v>
      </c>
      <c r="H4" s="149"/>
      <c r="I4" s="149"/>
    </row>
    <row r="5" spans="1:9" ht="11.25" customHeight="1">
      <c r="A5" s="44" t="s">
        <v>73</v>
      </c>
      <c r="B5" s="58"/>
      <c r="C5" s="150" t="s">
        <v>7</v>
      </c>
      <c r="D5" s="45"/>
      <c r="E5" s="71" t="s">
        <v>171</v>
      </c>
      <c r="F5" s="45"/>
      <c r="G5" s="150" t="s">
        <v>7</v>
      </c>
      <c r="H5" s="45"/>
      <c r="I5" s="71" t="s">
        <v>171</v>
      </c>
    </row>
    <row r="6" spans="1:9" ht="11.25" customHeight="1">
      <c r="A6" s="48" t="s">
        <v>74</v>
      </c>
      <c r="B6" s="60"/>
      <c r="C6" s="72">
        <v>1080</v>
      </c>
      <c r="D6" s="73"/>
      <c r="E6" s="72">
        <v>149000</v>
      </c>
      <c r="F6" s="62"/>
      <c r="G6" s="72">
        <v>1110</v>
      </c>
      <c r="H6" s="73"/>
      <c r="I6" s="72">
        <v>182000</v>
      </c>
    </row>
    <row r="7" spans="1:9" ht="11.25" customHeight="1">
      <c r="A7" s="54" t="s">
        <v>75</v>
      </c>
      <c r="B7" s="60"/>
      <c r="C7" s="72">
        <v>816</v>
      </c>
      <c r="D7" s="73"/>
      <c r="E7" s="72">
        <v>124000</v>
      </c>
      <c r="F7" s="62"/>
      <c r="G7" s="74" t="s">
        <v>76</v>
      </c>
      <c r="H7" s="73"/>
      <c r="I7" s="74" t="s">
        <v>76</v>
      </c>
    </row>
    <row r="8" spans="1:9" ht="11.25" customHeight="1">
      <c r="A8" s="54" t="s">
        <v>172</v>
      </c>
      <c r="B8" s="60"/>
      <c r="C8" s="74" t="s">
        <v>76</v>
      </c>
      <c r="D8" s="73"/>
      <c r="E8" s="74" t="s">
        <v>76</v>
      </c>
      <c r="F8" s="62"/>
      <c r="G8" s="72">
        <v>883</v>
      </c>
      <c r="H8" s="73"/>
      <c r="I8" s="72">
        <v>194000</v>
      </c>
    </row>
    <row r="9" spans="1:9" ht="11.25" customHeight="1">
      <c r="A9" s="54" t="s">
        <v>77</v>
      </c>
      <c r="B9" s="60"/>
      <c r="C9" s="72">
        <v>1390</v>
      </c>
      <c r="D9" s="75"/>
      <c r="E9" s="72">
        <v>180000</v>
      </c>
      <c r="F9" s="62"/>
      <c r="G9" s="72">
        <v>1590</v>
      </c>
      <c r="H9" s="75"/>
      <c r="I9" s="72">
        <v>205000</v>
      </c>
    </row>
    <row r="10" spans="1:9" ht="11.25" customHeight="1">
      <c r="A10" s="54" t="s">
        <v>78</v>
      </c>
      <c r="B10" s="60"/>
      <c r="C10" s="72">
        <v>159</v>
      </c>
      <c r="D10" s="75"/>
      <c r="E10" s="72">
        <v>33200</v>
      </c>
      <c r="F10" s="62"/>
      <c r="G10" s="72">
        <v>370</v>
      </c>
      <c r="H10" s="75"/>
      <c r="I10" s="72">
        <v>79100</v>
      </c>
    </row>
    <row r="11" spans="1:9" ht="11.25" customHeight="1">
      <c r="A11" s="54" t="s">
        <v>79</v>
      </c>
      <c r="B11" s="60"/>
      <c r="C11" s="72">
        <v>389</v>
      </c>
      <c r="D11" s="75"/>
      <c r="E11" s="72">
        <v>51700</v>
      </c>
      <c r="F11" s="62"/>
      <c r="G11" s="72">
        <v>632</v>
      </c>
      <c r="H11" s="75"/>
      <c r="I11" s="72">
        <v>70200</v>
      </c>
    </row>
    <row r="12" spans="1:9" ht="11.25" customHeight="1">
      <c r="A12" s="54" t="s">
        <v>80</v>
      </c>
      <c r="B12" s="60"/>
      <c r="C12" s="72">
        <v>1320</v>
      </c>
      <c r="D12" s="75"/>
      <c r="E12" s="72">
        <v>200000</v>
      </c>
      <c r="F12" s="62"/>
      <c r="G12" s="72">
        <v>1680</v>
      </c>
      <c r="H12" s="75"/>
      <c r="I12" s="72">
        <v>166000</v>
      </c>
    </row>
    <row r="13" spans="1:9" ht="11.25" customHeight="1">
      <c r="A13" s="54" t="s">
        <v>81</v>
      </c>
      <c r="B13" s="60"/>
      <c r="C13" s="72">
        <v>81</v>
      </c>
      <c r="D13" s="75"/>
      <c r="E13" s="72">
        <v>22300</v>
      </c>
      <c r="F13" s="62"/>
      <c r="G13" s="72">
        <v>80</v>
      </c>
      <c r="H13" s="75"/>
      <c r="I13" s="72">
        <v>24000</v>
      </c>
    </row>
    <row r="14" spans="1:9" ht="11.25" customHeight="1">
      <c r="A14" s="54" t="s">
        <v>82</v>
      </c>
      <c r="B14" s="60"/>
      <c r="C14" s="61">
        <v>863</v>
      </c>
      <c r="D14" s="75"/>
      <c r="E14" s="61">
        <v>104000</v>
      </c>
      <c r="F14" s="62"/>
      <c r="G14" s="61">
        <v>768</v>
      </c>
      <c r="H14" s="75"/>
      <c r="I14" s="61">
        <v>140000</v>
      </c>
    </row>
    <row r="15" spans="1:9" ht="11.25" customHeight="1">
      <c r="A15" s="54" t="s">
        <v>83</v>
      </c>
      <c r="B15" s="60"/>
      <c r="C15" s="72">
        <v>2170</v>
      </c>
      <c r="D15" s="75"/>
      <c r="E15" s="72">
        <v>277000</v>
      </c>
      <c r="F15" s="62"/>
      <c r="G15" s="72">
        <v>2180</v>
      </c>
      <c r="H15" s="75"/>
      <c r="I15" s="72">
        <v>280000</v>
      </c>
    </row>
    <row r="16" spans="1:9" ht="11.25" customHeight="1">
      <c r="A16" s="54" t="s">
        <v>84</v>
      </c>
      <c r="B16" s="60"/>
      <c r="C16" s="61">
        <v>690</v>
      </c>
      <c r="D16" s="75"/>
      <c r="E16" s="61">
        <v>169000</v>
      </c>
      <c r="F16" s="76"/>
      <c r="G16" s="61">
        <v>338</v>
      </c>
      <c r="H16" s="75"/>
      <c r="I16" s="61">
        <v>79400</v>
      </c>
    </row>
    <row r="17" spans="1:9" ht="11.25" customHeight="1">
      <c r="A17" s="77" t="s">
        <v>21</v>
      </c>
      <c r="B17" s="45"/>
      <c r="C17" s="78">
        <v>8950</v>
      </c>
      <c r="D17" s="79"/>
      <c r="E17" s="78">
        <v>1310000</v>
      </c>
      <c r="F17" s="79"/>
      <c r="G17" s="78">
        <v>9630</v>
      </c>
      <c r="H17" s="78"/>
      <c r="I17" s="78">
        <v>1420000</v>
      </c>
    </row>
    <row r="18" spans="1:9" ht="11.25" customHeight="1">
      <c r="A18" s="135" t="s">
        <v>173</v>
      </c>
      <c r="B18" s="135"/>
      <c r="C18" s="135"/>
      <c r="D18" s="135"/>
      <c r="E18" s="135"/>
      <c r="F18" s="135"/>
      <c r="G18" s="135"/>
      <c r="H18" s="135"/>
      <c r="I18" s="135"/>
    </row>
    <row r="19" spans="1:9" ht="11.25" customHeight="1">
      <c r="A19" s="115" t="s">
        <v>174</v>
      </c>
      <c r="B19" s="115"/>
      <c r="C19" s="115"/>
      <c r="D19" s="115"/>
      <c r="E19" s="115"/>
      <c r="F19" s="115"/>
      <c r="G19" s="115"/>
      <c r="H19" s="115"/>
      <c r="I19" s="115"/>
    </row>
    <row r="20" spans="1:9" ht="11.25" customHeight="1">
      <c r="A20" s="115" t="s">
        <v>175</v>
      </c>
      <c r="B20" s="115"/>
      <c r="C20" s="115"/>
      <c r="D20" s="115"/>
      <c r="E20" s="115"/>
      <c r="F20" s="115"/>
      <c r="G20" s="115"/>
      <c r="H20" s="115"/>
      <c r="I20" s="115"/>
    </row>
    <row r="21" spans="1:9" ht="11.25" customHeight="1">
      <c r="A21" s="134"/>
      <c r="B21" s="134"/>
      <c r="C21" s="134"/>
      <c r="D21" s="134"/>
      <c r="E21" s="134"/>
      <c r="F21" s="134"/>
      <c r="G21" s="134"/>
      <c r="H21" s="134"/>
      <c r="I21" s="134"/>
    </row>
    <row r="22" spans="1:9" ht="11.25" customHeight="1">
      <c r="A22" s="134" t="s">
        <v>85</v>
      </c>
      <c r="B22" s="134"/>
      <c r="C22" s="134"/>
      <c r="D22" s="134"/>
      <c r="E22" s="134"/>
      <c r="F22" s="134"/>
      <c r="G22" s="134"/>
      <c r="H22" s="134"/>
      <c r="I22" s="134"/>
    </row>
  </sheetData>
  <mergeCells count="10">
    <mergeCell ref="A22:I22"/>
    <mergeCell ref="A1:I1"/>
    <mergeCell ref="A2:I2"/>
    <mergeCell ref="A3:I3"/>
    <mergeCell ref="C4:E4"/>
    <mergeCell ref="G4:I4"/>
    <mergeCell ref="A18:I18"/>
    <mergeCell ref="A19:I19"/>
    <mergeCell ref="A20:I20"/>
    <mergeCell ref="A21:I21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I1"/>
    </sheetView>
  </sheetViews>
  <sheetFormatPr defaultColWidth="9.140625" defaultRowHeight="12"/>
  <cols>
    <col min="1" max="1" width="16.140625" style="0" customWidth="1"/>
    <col min="2" max="2" width="2.00390625" style="0" customWidth="1"/>
    <col min="3" max="3" width="11.8515625" style="0" bestFit="1" customWidth="1"/>
    <col min="4" max="4" width="4.28125" style="0" customWidth="1"/>
    <col min="5" max="5" width="9.7109375" style="0" bestFit="1" customWidth="1"/>
    <col min="6" max="6" width="2.00390625" style="0" customWidth="1"/>
    <col min="7" max="7" width="11.8515625" style="0" bestFit="1" customWidth="1"/>
    <col min="8" max="8" width="4.28125" style="0" customWidth="1"/>
    <col min="9" max="9" width="9.7109375" style="0" bestFit="1" customWidth="1"/>
  </cols>
  <sheetData>
    <row r="1" spans="1:9" ht="11.25" customHeight="1">
      <c r="A1" s="136" t="s">
        <v>86</v>
      </c>
      <c r="B1" s="117"/>
      <c r="C1" s="117"/>
      <c r="D1" s="117"/>
      <c r="E1" s="117"/>
      <c r="F1" s="117"/>
      <c r="G1" s="117"/>
      <c r="H1" s="117"/>
      <c r="I1" s="117"/>
    </row>
    <row r="2" spans="1:9" ht="11.25" customHeight="1">
      <c r="A2" s="136" t="s">
        <v>176</v>
      </c>
      <c r="B2" s="117"/>
      <c r="C2" s="117"/>
      <c r="D2" s="117"/>
      <c r="E2" s="117"/>
      <c r="F2" s="117"/>
      <c r="G2" s="117"/>
      <c r="H2" s="117"/>
      <c r="I2" s="117"/>
    </row>
    <row r="3" spans="1:9" ht="11.25" customHeight="1">
      <c r="A3" s="140"/>
      <c r="B3" s="140"/>
      <c r="C3" s="140"/>
      <c r="D3" s="140"/>
      <c r="E3" s="140"/>
      <c r="F3" s="140"/>
      <c r="G3" s="140"/>
      <c r="H3" s="140"/>
      <c r="I3" s="140"/>
    </row>
    <row r="4" spans="1:9" ht="11.25" customHeight="1">
      <c r="A4" s="140" t="s">
        <v>177</v>
      </c>
      <c r="B4" s="140"/>
      <c r="C4" s="140"/>
      <c r="D4" s="140"/>
      <c r="E4" s="140"/>
      <c r="F4" s="140"/>
      <c r="G4" s="140"/>
      <c r="H4" s="140"/>
      <c r="I4" s="140"/>
    </row>
    <row r="5" spans="1:9" ht="11.25" customHeight="1">
      <c r="A5" s="136"/>
      <c r="B5" s="125"/>
      <c r="C5" s="125"/>
      <c r="D5" s="125"/>
      <c r="E5" s="125"/>
      <c r="F5" s="125"/>
      <c r="G5" s="125"/>
      <c r="H5" s="125"/>
      <c r="I5" s="125"/>
    </row>
    <row r="6" spans="1:9" ht="11.25" customHeight="1">
      <c r="A6" s="80"/>
      <c r="B6" s="80"/>
      <c r="C6" s="137">
        <v>2003</v>
      </c>
      <c r="D6" s="138"/>
      <c r="E6" s="138"/>
      <c r="F6" s="80"/>
      <c r="G6" s="137">
        <v>2004</v>
      </c>
      <c r="H6" s="138"/>
      <c r="I6" s="138"/>
    </row>
    <row r="7" spans="1:9" ht="11.25" customHeight="1">
      <c r="A7" s="44" t="s">
        <v>73</v>
      </c>
      <c r="B7" s="45"/>
      <c r="C7" s="70" t="s">
        <v>7</v>
      </c>
      <c r="D7" s="45"/>
      <c r="E7" s="71" t="s">
        <v>178</v>
      </c>
      <c r="F7" s="45"/>
      <c r="G7" s="70" t="s">
        <v>7</v>
      </c>
      <c r="H7" s="45"/>
      <c r="I7" s="71" t="s">
        <v>178</v>
      </c>
    </row>
    <row r="8" spans="1:9" ht="11.25" customHeight="1">
      <c r="A8" s="82" t="s">
        <v>82</v>
      </c>
      <c r="B8" s="83"/>
      <c r="C8" s="84">
        <v>6050</v>
      </c>
      <c r="D8" s="84"/>
      <c r="E8" s="84">
        <v>583000</v>
      </c>
      <c r="F8" s="43"/>
      <c r="G8" s="84">
        <v>5890</v>
      </c>
      <c r="H8" s="84"/>
      <c r="I8" s="84">
        <v>588000</v>
      </c>
    </row>
    <row r="9" spans="1:9" ht="11.25" customHeight="1">
      <c r="A9" s="49" t="s">
        <v>87</v>
      </c>
      <c r="B9" s="83"/>
      <c r="C9" s="84">
        <v>1800</v>
      </c>
      <c r="D9" s="84"/>
      <c r="E9" s="84">
        <v>319000</v>
      </c>
      <c r="F9" s="85"/>
      <c r="G9" s="84">
        <v>14700</v>
      </c>
      <c r="H9" s="84"/>
      <c r="I9" s="84">
        <v>308000</v>
      </c>
    </row>
    <row r="10" spans="1:9" ht="11.25" customHeight="1">
      <c r="A10" s="86" t="s">
        <v>84</v>
      </c>
      <c r="B10" s="87"/>
      <c r="C10" s="88">
        <v>135</v>
      </c>
      <c r="D10" s="88"/>
      <c r="E10" s="88">
        <v>113000</v>
      </c>
      <c r="F10" s="89"/>
      <c r="G10" s="88">
        <v>71</v>
      </c>
      <c r="H10" s="88"/>
      <c r="I10" s="88">
        <v>48400</v>
      </c>
    </row>
    <row r="11" spans="1:9" ht="11.25" customHeight="1">
      <c r="A11" s="90" t="s">
        <v>21</v>
      </c>
      <c r="B11" s="49"/>
      <c r="C11" s="88">
        <v>7980</v>
      </c>
      <c r="D11" s="88"/>
      <c r="E11" s="88">
        <v>1010000</v>
      </c>
      <c r="F11" s="88"/>
      <c r="G11" s="88">
        <v>20600</v>
      </c>
      <c r="H11" s="88"/>
      <c r="I11" s="88">
        <v>944000</v>
      </c>
    </row>
    <row r="12" spans="1:9" ht="11.25" customHeight="1">
      <c r="A12" s="120" t="s">
        <v>179</v>
      </c>
      <c r="B12" s="121"/>
      <c r="C12" s="121"/>
      <c r="D12" s="121"/>
      <c r="E12" s="121"/>
      <c r="F12" s="121"/>
      <c r="G12" s="139"/>
      <c r="H12" s="139"/>
      <c r="I12" s="139"/>
    </row>
    <row r="13" spans="1:9" ht="11.25" customHeight="1">
      <c r="A13" s="115" t="s">
        <v>180</v>
      </c>
      <c r="B13" s="121"/>
      <c r="C13" s="121"/>
      <c r="D13" s="121"/>
      <c r="E13" s="121"/>
      <c r="F13" s="121"/>
      <c r="G13" s="121"/>
      <c r="H13" s="121"/>
      <c r="I13" s="121"/>
    </row>
    <row r="14" spans="1:9" ht="11.25" customHeight="1">
      <c r="A14" s="115" t="s">
        <v>181</v>
      </c>
      <c r="B14" s="139"/>
      <c r="C14" s="139"/>
      <c r="D14" s="139"/>
      <c r="E14" s="139"/>
      <c r="F14" s="139"/>
      <c r="G14" s="139"/>
      <c r="H14" s="139"/>
      <c r="I14" s="139"/>
    </row>
    <row r="15" spans="1:9" ht="11.25" customHeight="1">
      <c r="A15" s="134"/>
      <c r="B15" s="139"/>
      <c r="C15" s="139"/>
      <c r="D15" s="139"/>
      <c r="E15" s="139"/>
      <c r="F15" s="139"/>
      <c r="G15" s="139"/>
      <c r="H15" s="139"/>
      <c r="I15" s="139"/>
    </row>
    <row r="16" spans="1:9" ht="11.25" customHeight="1">
      <c r="A16" s="134" t="s">
        <v>88</v>
      </c>
      <c r="B16" s="134"/>
      <c r="C16" s="139"/>
      <c r="D16" s="139"/>
      <c r="E16" s="139"/>
      <c r="F16" s="139"/>
      <c r="G16" s="139"/>
      <c r="H16" s="139"/>
      <c r="I16" s="139"/>
    </row>
  </sheetData>
  <mergeCells count="12">
    <mergeCell ref="A1:I1"/>
    <mergeCell ref="A2:I2"/>
    <mergeCell ref="A3:I3"/>
    <mergeCell ref="A4:I4"/>
    <mergeCell ref="A16:I16"/>
    <mergeCell ref="A12:I12"/>
    <mergeCell ref="A13:I13"/>
    <mergeCell ref="A14:I14"/>
    <mergeCell ref="A5:I5"/>
    <mergeCell ref="C6:E6"/>
    <mergeCell ref="G6:I6"/>
    <mergeCell ref="A15:I15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A1" sqref="A1:L1"/>
    </sheetView>
  </sheetViews>
  <sheetFormatPr defaultColWidth="9.140625" defaultRowHeight="12"/>
  <cols>
    <col min="1" max="1" width="36.8515625" style="0" customWidth="1"/>
    <col min="2" max="2" width="2.00390625" style="0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2.28125" style="0" bestFit="1" customWidth="1"/>
    <col min="9" max="9" width="15.140625" style="0" customWidth="1"/>
    <col min="10" max="10" width="2.28125" style="0" bestFit="1" customWidth="1"/>
    <col min="11" max="11" width="15.140625" style="0" customWidth="1"/>
    <col min="12" max="12" width="2.00390625" style="0" customWidth="1"/>
  </cols>
  <sheetData>
    <row r="1" spans="1:12" ht="11.25" customHeight="1">
      <c r="A1" s="111" t="s">
        <v>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1.25" customHeight="1">
      <c r="A2" s="111" t="s">
        <v>90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1.2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1.25" customHeight="1">
      <c r="A4" s="111" t="s">
        <v>91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1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1.25" customHeight="1">
      <c r="A6" s="92" t="s">
        <v>92</v>
      </c>
      <c r="B6" s="93"/>
      <c r="C6" s="94" t="s">
        <v>93</v>
      </c>
      <c r="D6" s="95"/>
      <c r="E6" s="94" t="s">
        <v>94</v>
      </c>
      <c r="F6" s="95"/>
      <c r="G6" s="94" t="s">
        <v>95</v>
      </c>
      <c r="H6" s="95"/>
      <c r="I6" s="94" t="s">
        <v>150</v>
      </c>
      <c r="J6" s="95"/>
      <c r="K6" s="94" t="s">
        <v>182</v>
      </c>
      <c r="L6" s="95"/>
    </row>
    <row r="7" spans="1:12" ht="11.25" customHeight="1">
      <c r="A7" s="96" t="s">
        <v>96</v>
      </c>
      <c r="B7" s="97"/>
      <c r="C7" s="98">
        <v>707</v>
      </c>
      <c r="D7" s="99" t="s">
        <v>183</v>
      </c>
      <c r="E7" s="100" t="s">
        <v>76</v>
      </c>
      <c r="F7" s="99"/>
      <c r="G7" s="100" t="s">
        <v>76</v>
      </c>
      <c r="H7" s="99"/>
      <c r="I7" s="101" t="s">
        <v>76</v>
      </c>
      <c r="J7" s="102"/>
      <c r="K7" s="101" t="s">
        <v>76</v>
      </c>
      <c r="L7" s="102"/>
    </row>
    <row r="8" spans="1:12" ht="11.25" customHeight="1">
      <c r="A8" s="96" t="s">
        <v>97</v>
      </c>
      <c r="B8" s="91"/>
      <c r="C8" s="103">
        <v>59466</v>
      </c>
      <c r="D8" s="104"/>
      <c r="E8" s="103">
        <v>48522</v>
      </c>
      <c r="F8" s="104" t="s">
        <v>24</v>
      </c>
      <c r="G8" s="103">
        <v>82642</v>
      </c>
      <c r="H8" s="104" t="s">
        <v>24</v>
      </c>
      <c r="I8" s="103">
        <v>88427</v>
      </c>
      <c r="J8" s="104" t="s">
        <v>24</v>
      </c>
      <c r="K8" s="103">
        <v>90000</v>
      </c>
      <c r="L8" s="105"/>
    </row>
    <row r="9" spans="1:12" ht="11.25" customHeight="1">
      <c r="A9" s="96" t="s">
        <v>98</v>
      </c>
      <c r="B9" s="91"/>
      <c r="C9" s="103">
        <v>50000</v>
      </c>
      <c r="D9" s="105"/>
      <c r="E9" s="103">
        <v>50000</v>
      </c>
      <c r="F9" s="105"/>
      <c r="G9" s="103">
        <v>50000</v>
      </c>
      <c r="H9" s="105"/>
      <c r="I9" s="103">
        <v>50000</v>
      </c>
      <c r="J9" s="105"/>
      <c r="K9" s="103">
        <v>50000</v>
      </c>
      <c r="L9" s="105"/>
    </row>
    <row r="10" spans="1:12" ht="11.25" customHeight="1">
      <c r="A10" s="96" t="s">
        <v>99</v>
      </c>
      <c r="B10" s="91"/>
      <c r="C10" s="103">
        <v>117715</v>
      </c>
      <c r="D10" s="104" t="s">
        <v>184</v>
      </c>
      <c r="E10" s="103">
        <v>75000</v>
      </c>
      <c r="F10" s="104" t="s">
        <v>184</v>
      </c>
      <c r="G10" s="103">
        <v>75000</v>
      </c>
      <c r="H10" s="104" t="s">
        <v>15</v>
      </c>
      <c r="I10" s="103">
        <v>75000</v>
      </c>
      <c r="J10" s="104" t="s">
        <v>15</v>
      </c>
      <c r="K10" s="103">
        <v>75000</v>
      </c>
      <c r="L10" s="105"/>
    </row>
    <row r="11" spans="1:12" ht="11.25" customHeight="1">
      <c r="A11" s="96" t="s">
        <v>101</v>
      </c>
      <c r="B11" s="91"/>
      <c r="C11" s="103">
        <v>22000</v>
      </c>
      <c r="D11" s="105"/>
      <c r="E11" s="103">
        <v>23000</v>
      </c>
      <c r="F11" s="104"/>
      <c r="G11" s="103">
        <v>34000</v>
      </c>
      <c r="H11" s="104" t="s">
        <v>24</v>
      </c>
      <c r="I11" s="103">
        <v>35000</v>
      </c>
      <c r="J11" s="104"/>
      <c r="K11" s="103">
        <v>35000</v>
      </c>
      <c r="L11" s="105"/>
    </row>
    <row r="12" spans="1:12" ht="11.25" customHeight="1">
      <c r="A12" s="96" t="s">
        <v>102</v>
      </c>
      <c r="B12" s="91"/>
      <c r="C12" s="103">
        <v>12000</v>
      </c>
      <c r="D12" s="105"/>
      <c r="E12" s="103">
        <v>10000</v>
      </c>
      <c r="F12" s="104"/>
      <c r="G12" s="103">
        <v>10000</v>
      </c>
      <c r="H12" s="104"/>
      <c r="I12" s="103">
        <v>10000</v>
      </c>
      <c r="J12" s="104"/>
      <c r="K12" s="103">
        <v>10000</v>
      </c>
      <c r="L12" s="104"/>
    </row>
    <row r="13" spans="1:12" ht="11.25" customHeight="1">
      <c r="A13" s="93" t="s">
        <v>75</v>
      </c>
      <c r="B13" s="91"/>
      <c r="C13" s="103">
        <v>2311</v>
      </c>
      <c r="D13" s="105"/>
      <c r="E13" s="103">
        <v>2867</v>
      </c>
      <c r="F13" s="104"/>
      <c r="G13" s="103">
        <v>3069</v>
      </c>
      <c r="H13" s="104"/>
      <c r="I13" s="103">
        <v>6690</v>
      </c>
      <c r="J13" s="104" t="s">
        <v>24</v>
      </c>
      <c r="K13" s="103">
        <v>6000</v>
      </c>
      <c r="L13" s="105"/>
    </row>
    <row r="14" spans="1:12" ht="11.25" customHeight="1">
      <c r="A14" s="93" t="s">
        <v>103</v>
      </c>
      <c r="B14" s="91"/>
      <c r="C14" s="103">
        <v>55000</v>
      </c>
      <c r="D14" s="105"/>
      <c r="E14" s="103">
        <v>55000</v>
      </c>
      <c r="F14" s="105"/>
      <c r="G14" s="103">
        <v>93452</v>
      </c>
      <c r="H14" s="104" t="s">
        <v>183</v>
      </c>
      <c r="I14" s="103">
        <v>100000</v>
      </c>
      <c r="J14" s="105"/>
      <c r="K14" s="103">
        <v>100000</v>
      </c>
      <c r="L14" s="105"/>
    </row>
    <row r="15" spans="1:12" ht="11.25" customHeight="1">
      <c r="A15" s="93" t="s">
        <v>185</v>
      </c>
      <c r="B15" s="91"/>
      <c r="C15" s="103">
        <v>6700</v>
      </c>
      <c r="D15" s="104" t="s">
        <v>183</v>
      </c>
      <c r="E15" s="103">
        <v>7000</v>
      </c>
      <c r="F15" s="104"/>
      <c r="G15" s="103">
        <v>7000</v>
      </c>
      <c r="H15" s="104"/>
      <c r="I15" s="103">
        <v>7000</v>
      </c>
      <c r="J15" s="105"/>
      <c r="K15" s="103">
        <v>7000</v>
      </c>
      <c r="L15" s="105"/>
    </row>
    <row r="16" spans="1:12" ht="11.25" customHeight="1">
      <c r="A16" s="93" t="s">
        <v>104</v>
      </c>
      <c r="B16" s="91"/>
      <c r="C16" s="103">
        <v>337000</v>
      </c>
      <c r="D16" s="105"/>
      <c r="E16" s="103">
        <v>373000</v>
      </c>
      <c r="F16" s="104"/>
      <c r="G16" s="103">
        <v>401000</v>
      </c>
      <c r="H16" s="104" t="s">
        <v>15</v>
      </c>
      <c r="I16" s="103">
        <v>421000</v>
      </c>
      <c r="J16" s="104" t="s">
        <v>24</v>
      </c>
      <c r="K16" s="103">
        <v>400000</v>
      </c>
      <c r="L16" s="105"/>
    </row>
    <row r="17" spans="1:12" ht="11.25" customHeight="1">
      <c r="A17" s="96" t="s">
        <v>105</v>
      </c>
      <c r="B17" s="91"/>
      <c r="C17" s="103">
        <v>47041</v>
      </c>
      <c r="D17" s="105"/>
      <c r="E17" s="103">
        <v>60688</v>
      </c>
      <c r="F17" s="104"/>
      <c r="G17" s="103">
        <v>31254</v>
      </c>
      <c r="H17" s="104" t="s">
        <v>24</v>
      </c>
      <c r="I17" s="103">
        <v>34400</v>
      </c>
      <c r="J17" s="104" t="s">
        <v>100</v>
      </c>
      <c r="K17" s="103">
        <v>35000</v>
      </c>
      <c r="L17" s="105"/>
    </row>
    <row r="18" spans="1:12" ht="11.25" customHeight="1">
      <c r="A18" s="93" t="s">
        <v>106</v>
      </c>
      <c r="B18" s="91"/>
      <c r="C18" s="103">
        <v>330000</v>
      </c>
      <c r="D18" s="105"/>
      <c r="E18" s="103">
        <v>300000</v>
      </c>
      <c r="F18" s="105"/>
      <c r="G18" s="103">
        <v>350000</v>
      </c>
      <c r="H18" s="105"/>
      <c r="I18" s="103">
        <v>350000</v>
      </c>
      <c r="J18" s="105"/>
      <c r="K18" s="103">
        <v>350000</v>
      </c>
      <c r="L18" s="105"/>
    </row>
    <row r="19" spans="1:12" ht="11.25" customHeight="1">
      <c r="A19" s="93" t="s">
        <v>186</v>
      </c>
      <c r="B19" s="91"/>
      <c r="C19" s="103">
        <v>285</v>
      </c>
      <c r="D19" s="104" t="s">
        <v>183</v>
      </c>
      <c r="E19" s="103">
        <v>310</v>
      </c>
      <c r="F19" s="104"/>
      <c r="G19" s="103">
        <v>310</v>
      </c>
      <c r="H19" s="104"/>
      <c r="I19" s="103">
        <v>310</v>
      </c>
      <c r="J19" s="105"/>
      <c r="K19" s="103">
        <v>310</v>
      </c>
      <c r="L19" s="105"/>
    </row>
    <row r="20" spans="1:12" ht="11.25" customHeight="1">
      <c r="A20" s="93" t="s">
        <v>107</v>
      </c>
      <c r="B20" s="91"/>
      <c r="C20" s="103">
        <v>33200</v>
      </c>
      <c r="D20" s="104"/>
      <c r="E20" s="103">
        <v>34289</v>
      </c>
      <c r="F20" s="104"/>
      <c r="G20" s="103">
        <v>46715</v>
      </c>
      <c r="H20" s="104" t="s">
        <v>24</v>
      </c>
      <c r="I20" s="103">
        <v>36000</v>
      </c>
      <c r="J20" s="104" t="s">
        <v>15</v>
      </c>
      <c r="K20" s="103">
        <v>35000</v>
      </c>
      <c r="L20" s="105"/>
    </row>
    <row r="21" spans="1:12" ht="11.25" customHeight="1">
      <c r="A21" s="93" t="s">
        <v>108</v>
      </c>
      <c r="B21" s="91"/>
      <c r="C21" s="103">
        <v>642000</v>
      </c>
      <c r="D21" s="105"/>
      <c r="E21" s="103">
        <v>650000</v>
      </c>
      <c r="F21" s="105"/>
      <c r="G21" s="103">
        <v>650000</v>
      </c>
      <c r="H21" s="105"/>
      <c r="I21" s="103">
        <v>650000</v>
      </c>
      <c r="J21" s="105"/>
      <c r="K21" s="103">
        <v>650000</v>
      </c>
      <c r="L21" s="105"/>
    </row>
    <row r="22" spans="1:12" ht="11.25" customHeight="1">
      <c r="A22" s="93" t="s">
        <v>109</v>
      </c>
      <c r="B22" s="91"/>
      <c r="C22" s="103">
        <v>450000</v>
      </c>
      <c r="D22" s="105"/>
      <c r="E22" s="103">
        <v>450000</v>
      </c>
      <c r="F22" s="105"/>
      <c r="G22" s="103">
        <v>450000</v>
      </c>
      <c r="H22" s="105"/>
      <c r="I22" s="103">
        <v>450000</v>
      </c>
      <c r="J22" s="105"/>
      <c r="K22" s="103">
        <v>450000</v>
      </c>
      <c r="L22" s="105"/>
    </row>
    <row r="23" spans="1:12" ht="11.25" customHeight="1">
      <c r="A23" s="93" t="s">
        <v>110</v>
      </c>
      <c r="B23" s="91"/>
      <c r="C23" s="103">
        <v>96000</v>
      </c>
      <c r="D23" s="105"/>
      <c r="E23" s="103">
        <v>95000</v>
      </c>
      <c r="F23" s="105"/>
      <c r="G23" s="103">
        <v>95000</v>
      </c>
      <c r="H23" s="105"/>
      <c r="I23" s="103">
        <v>95000</v>
      </c>
      <c r="J23" s="105"/>
      <c r="K23" s="103">
        <v>95000</v>
      </c>
      <c r="L23" s="105"/>
    </row>
    <row r="24" spans="1:12" ht="11.25" customHeight="1">
      <c r="A24" s="93" t="s">
        <v>79</v>
      </c>
      <c r="B24" s="91"/>
      <c r="C24" s="103">
        <v>17804</v>
      </c>
      <c r="D24" s="104"/>
      <c r="E24" s="103">
        <v>6809</v>
      </c>
      <c r="F24" s="104" t="s">
        <v>24</v>
      </c>
      <c r="G24" s="103">
        <v>11843</v>
      </c>
      <c r="H24" s="104" t="s">
        <v>24</v>
      </c>
      <c r="I24" s="103">
        <v>9320</v>
      </c>
      <c r="J24" s="104" t="s">
        <v>100</v>
      </c>
      <c r="K24" s="103">
        <v>9000</v>
      </c>
      <c r="L24" s="105"/>
    </row>
    <row r="25" spans="1:12" ht="11.25" customHeight="1">
      <c r="A25" s="93" t="s">
        <v>111</v>
      </c>
      <c r="B25" s="91"/>
      <c r="C25" s="103">
        <v>110000</v>
      </c>
      <c r="D25" s="105"/>
      <c r="E25" s="103">
        <v>110000</v>
      </c>
      <c r="F25" s="105"/>
      <c r="G25" s="103">
        <v>110000</v>
      </c>
      <c r="H25" s="105"/>
      <c r="I25" s="103">
        <v>150000</v>
      </c>
      <c r="J25" s="105"/>
      <c r="K25" s="103">
        <v>150000</v>
      </c>
      <c r="L25" s="105"/>
    </row>
    <row r="26" spans="1:12" ht="11.25" customHeight="1">
      <c r="A26" s="93" t="s">
        <v>112</v>
      </c>
      <c r="B26" s="91"/>
      <c r="C26" s="106">
        <v>156000</v>
      </c>
      <c r="D26" s="104"/>
      <c r="E26" s="106">
        <v>204078</v>
      </c>
      <c r="F26" s="104"/>
      <c r="G26" s="103">
        <v>191316</v>
      </c>
      <c r="H26" s="104"/>
      <c r="I26" s="103">
        <v>190000</v>
      </c>
      <c r="J26" s="104" t="s">
        <v>15</v>
      </c>
      <c r="K26" s="103">
        <v>200000</v>
      </c>
      <c r="L26" s="105"/>
    </row>
    <row r="27" spans="1:12" ht="11.25" customHeight="1">
      <c r="A27" s="93" t="s">
        <v>113</v>
      </c>
      <c r="B27" s="91"/>
      <c r="C27" s="103">
        <v>2500000</v>
      </c>
      <c r="D27" s="105"/>
      <c r="E27" s="103">
        <v>2600000</v>
      </c>
      <c r="F27" s="105"/>
      <c r="G27" s="103">
        <v>2500000</v>
      </c>
      <c r="H27" s="105"/>
      <c r="I27" s="103">
        <v>2500000</v>
      </c>
      <c r="J27" s="105"/>
      <c r="K27" s="103">
        <v>2500000</v>
      </c>
      <c r="L27" s="105"/>
    </row>
    <row r="28" spans="1:12" ht="11.25" customHeight="1">
      <c r="A28" s="93" t="s">
        <v>114</v>
      </c>
      <c r="B28" s="91"/>
      <c r="C28" s="103">
        <v>52000</v>
      </c>
      <c r="D28" s="105"/>
      <c r="E28" s="103">
        <v>50000</v>
      </c>
      <c r="F28" s="105"/>
      <c r="G28" s="103">
        <v>50000</v>
      </c>
      <c r="H28" s="105"/>
      <c r="I28" s="103">
        <v>50000</v>
      </c>
      <c r="J28" s="105"/>
      <c r="K28" s="103">
        <v>50000</v>
      </c>
      <c r="L28" s="105"/>
    </row>
    <row r="29" spans="1:12" ht="11.25" customHeight="1">
      <c r="A29" s="96" t="s">
        <v>115</v>
      </c>
      <c r="B29" s="91"/>
      <c r="C29" s="103">
        <v>11112</v>
      </c>
      <c r="D29" s="104"/>
      <c r="E29" s="103">
        <v>611</v>
      </c>
      <c r="F29" s="104" t="s">
        <v>24</v>
      </c>
      <c r="G29" s="103">
        <v>530</v>
      </c>
      <c r="H29" s="104" t="s">
        <v>24</v>
      </c>
      <c r="I29" s="103">
        <v>530</v>
      </c>
      <c r="J29" s="104" t="s">
        <v>100</v>
      </c>
      <c r="K29" s="103">
        <v>530</v>
      </c>
      <c r="L29" s="105"/>
    </row>
    <row r="30" spans="1:12" ht="11.25" customHeight="1">
      <c r="A30" s="93" t="s">
        <v>116</v>
      </c>
      <c r="B30" s="91"/>
      <c r="C30" s="103">
        <v>82</v>
      </c>
      <c r="D30" s="105"/>
      <c r="E30" s="103">
        <v>73</v>
      </c>
      <c r="F30" s="104"/>
      <c r="G30" s="103">
        <v>75</v>
      </c>
      <c r="H30" s="104" t="s">
        <v>15</v>
      </c>
      <c r="I30" s="103">
        <v>75</v>
      </c>
      <c r="J30" s="104" t="s">
        <v>15</v>
      </c>
      <c r="K30" s="103">
        <v>75</v>
      </c>
      <c r="L30" s="105"/>
    </row>
    <row r="31" spans="1:12" ht="11.25" customHeight="1">
      <c r="A31" s="93" t="s">
        <v>117</v>
      </c>
      <c r="B31" s="91"/>
      <c r="C31" s="103">
        <v>330417</v>
      </c>
      <c r="D31" s="105"/>
      <c r="E31" s="103">
        <v>389361</v>
      </c>
      <c r="F31" s="104"/>
      <c r="G31" s="103">
        <v>415580</v>
      </c>
      <c r="H31" s="104"/>
      <c r="I31" s="103">
        <v>477012</v>
      </c>
      <c r="J31" s="104" t="s">
        <v>24</v>
      </c>
      <c r="K31" s="103">
        <v>480000</v>
      </c>
      <c r="L31" s="105"/>
    </row>
    <row r="32" spans="1:12" ht="11.25" customHeight="1">
      <c r="A32" s="93" t="s">
        <v>118</v>
      </c>
      <c r="B32" s="91"/>
      <c r="C32" s="103">
        <v>10057</v>
      </c>
      <c r="D32" s="104"/>
      <c r="E32" s="103">
        <v>20449</v>
      </c>
      <c r="F32" s="104"/>
      <c r="G32" s="103">
        <v>21000</v>
      </c>
      <c r="H32" s="104"/>
      <c r="I32" s="103">
        <v>21000</v>
      </c>
      <c r="J32" s="104" t="s">
        <v>100</v>
      </c>
      <c r="K32" s="103">
        <v>20000</v>
      </c>
      <c r="L32" s="105"/>
    </row>
    <row r="33" spans="1:12" ht="11.25" customHeight="1">
      <c r="A33" s="93" t="s">
        <v>119</v>
      </c>
      <c r="B33" s="91"/>
      <c r="C33" s="103">
        <v>7</v>
      </c>
      <c r="D33" s="104" t="s">
        <v>183</v>
      </c>
      <c r="E33" s="103">
        <v>3</v>
      </c>
      <c r="F33" s="104"/>
      <c r="G33" s="103">
        <v>3</v>
      </c>
      <c r="H33" s="104" t="s">
        <v>24</v>
      </c>
      <c r="I33" s="103">
        <v>3</v>
      </c>
      <c r="J33" s="105"/>
      <c r="K33" s="103">
        <v>3</v>
      </c>
      <c r="L33" s="105"/>
    </row>
    <row r="34" spans="1:12" ht="11.25" customHeight="1">
      <c r="A34" s="93" t="s">
        <v>81</v>
      </c>
      <c r="B34" s="91"/>
      <c r="C34" s="103">
        <v>29895</v>
      </c>
      <c r="D34" s="104" t="s">
        <v>24</v>
      </c>
      <c r="E34" s="103">
        <v>40509</v>
      </c>
      <c r="F34" s="104"/>
      <c r="G34" s="103">
        <v>30819</v>
      </c>
      <c r="H34" s="104"/>
      <c r="I34" s="103">
        <v>31000</v>
      </c>
      <c r="J34" s="104" t="s">
        <v>15</v>
      </c>
      <c r="K34" s="103">
        <v>31000</v>
      </c>
      <c r="L34" s="105"/>
    </row>
    <row r="35" spans="1:12" ht="11.25" customHeight="1">
      <c r="A35" s="93" t="s">
        <v>82</v>
      </c>
      <c r="B35" s="91"/>
      <c r="C35" s="103">
        <v>334439</v>
      </c>
      <c r="D35" s="105"/>
      <c r="E35" s="103">
        <v>329591</v>
      </c>
      <c r="F35" s="104"/>
      <c r="G35" s="103">
        <v>332101</v>
      </c>
      <c r="H35" s="104"/>
      <c r="I35" s="103">
        <v>346315</v>
      </c>
      <c r="J35" s="104" t="s">
        <v>24</v>
      </c>
      <c r="K35" s="103">
        <v>350000</v>
      </c>
      <c r="L35" s="105"/>
    </row>
    <row r="36" spans="1:12" ht="11.25" customHeight="1">
      <c r="A36" s="93" t="s">
        <v>120</v>
      </c>
      <c r="B36" s="91"/>
      <c r="C36" s="103">
        <v>6052</v>
      </c>
      <c r="D36" s="104"/>
      <c r="E36" s="103">
        <v>8979</v>
      </c>
      <c r="F36" s="104"/>
      <c r="G36" s="103">
        <v>19401</v>
      </c>
      <c r="H36" s="104"/>
      <c r="I36" s="103">
        <v>20000</v>
      </c>
      <c r="J36" s="104" t="s">
        <v>15</v>
      </c>
      <c r="K36" s="103">
        <v>20000</v>
      </c>
      <c r="L36" s="105"/>
    </row>
    <row r="37" spans="1:12" ht="11.25" customHeight="1">
      <c r="A37" s="93" t="s">
        <v>187</v>
      </c>
      <c r="B37" s="91"/>
      <c r="C37" s="103">
        <v>1449</v>
      </c>
      <c r="D37" s="104"/>
      <c r="E37" s="103">
        <v>1811</v>
      </c>
      <c r="F37" s="104"/>
      <c r="G37" s="103">
        <v>1800</v>
      </c>
      <c r="H37" s="104"/>
      <c r="I37" s="103">
        <v>1800</v>
      </c>
      <c r="J37" s="104" t="s">
        <v>15</v>
      </c>
      <c r="K37" s="103">
        <v>1700</v>
      </c>
      <c r="L37" s="105"/>
    </row>
    <row r="38" spans="1:12" ht="11.25" customHeight="1">
      <c r="A38" s="96" t="s">
        <v>121</v>
      </c>
      <c r="B38" s="91"/>
      <c r="C38" s="103">
        <v>75000</v>
      </c>
      <c r="D38" s="105"/>
      <c r="E38" s="103">
        <v>73000</v>
      </c>
      <c r="F38" s="105"/>
      <c r="G38" s="103">
        <v>75000</v>
      </c>
      <c r="H38" s="105"/>
      <c r="I38" s="103">
        <v>74000</v>
      </c>
      <c r="J38" s="105"/>
      <c r="K38" s="103">
        <v>75000</v>
      </c>
      <c r="L38" s="105"/>
    </row>
    <row r="39" spans="1:12" ht="11.25" customHeight="1">
      <c r="A39" s="93" t="s">
        <v>188</v>
      </c>
      <c r="B39" s="91"/>
      <c r="C39" s="103">
        <v>43186</v>
      </c>
      <c r="D39" s="104" t="s">
        <v>183</v>
      </c>
      <c r="E39" s="103">
        <v>44000</v>
      </c>
      <c r="F39" s="104"/>
      <c r="G39" s="103">
        <v>45000</v>
      </c>
      <c r="H39" s="104"/>
      <c r="I39" s="103">
        <v>47000</v>
      </c>
      <c r="J39" s="105"/>
      <c r="K39" s="103">
        <v>47000</v>
      </c>
      <c r="L39" s="105"/>
    </row>
    <row r="40" spans="1:12" ht="11.25" customHeight="1">
      <c r="A40" s="93" t="s">
        <v>122</v>
      </c>
      <c r="B40" s="91"/>
      <c r="C40" s="103">
        <v>5642</v>
      </c>
      <c r="D40" s="105"/>
      <c r="E40" s="103">
        <v>4253</v>
      </c>
      <c r="F40" s="104"/>
      <c r="G40" s="103">
        <v>6018</v>
      </c>
      <c r="H40" s="104"/>
      <c r="I40" s="103">
        <v>7349</v>
      </c>
      <c r="J40" s="104" t="s">
        <v>24</v>
      </c>
      <c r="K40" s="103">
        <v>7000</v>
      </c>
      <c r="L40" s="104"/>
    </row>
    <row r="41" spans="1:12" ht="11.25" customHeight="1">
      <c r="A41" s="93" t="s">
        <v>123</v>
      </c>
      <c r="B41" s="91"/>
      <c r="C41" s="103">
        <v>3440</v>
      </c>
      <c r="D41" s="105"/>
      <c r="E41" s="103">
        <v>33122</v>
      </c>
      <c r="F41" s="104"/>
      <c r="G41" s="103">
        <v>30000</v>
      </c>
      <c r="H41" s="104" t="s">
        <v>15</v>
      </c>
      <c r="I41" s="103">
        <v>30000</v>
      </c>
      <c r="J41" s="104" t="s">
        <v>15</v>
      </c>
      <c r="K41" s="103">
        <v>30000</v>
      </c>
      <c r="L41" s="105"/>
    </row>
    <row r="42" spans="1:12" ht="11.25" customHeight="1">
      <c r="A42" s="93" t="s">
        <v>124</v>
      </c>
      <c r="B42" s="91"/>
      <c r="C42" s="103">
        <v>165200</v>
      </c>
      <c r="D42" s="104"/>
      <c r="E42" s="103">
        <v>220600</v>
      </c>
      <c r="F42" s="104"/>
      <c r="G42" s="103">
        <v>293000</v>
      </c>
      <c r="H42" s="104" t="s">
        <v>24</v>
      </c>
      <c r="I42" s="103">
        <v>320000</v>
      </c>
      <c r="J42" s="104" t="s">
        <v>24</v>
      </c>
      <c r="K42" s="103">
        <v>300000</v>
      </c>
      <c r="L42" s="105"/>
    </row>
    <row r="43" spans="1:12" ht="11.25" customHeight="1">
      <c r="A43" s="93" t="s">
        <v>189</v>
      </c>
      <c r="B43" s="91"/>
      <c r="C43" s="103">
        <v>119837</v>
      </c>
      <c r="D43" s="104" t="s">
        <v>183</v>
      </c>
      <c r="E43" s="103">
        <v>120000</v>
      </c>
      <c r="F43" s="104"/>
      <c r="G43" s="103">
        <v>120000</v>
      </c>
      <c r="H43" s="104"/>
      <c r="I43" s="103">
        <v>120000</v>
      </c>
      <c r="J43" s="105"/>
      <c r="K43" s="103">
        <v>120000</v>
      </c>
      <c r="L43" s="105"/>
    </row>
    <row r="44" spans="1:12" ht="11.25" customHeight="1">
      <c r="A44" s="93" t="s">
        <v>125</v>
      </c>
      <c r="B44" s="91"/>
      <c r="C44" s="103">
        <v>37157</v>
      </c>
      <c r="D44" s="104"/>
      <c r="E44" s="103">
        <v>43047</v>
      </c>
      <c r="F44" s="104"/>
      <c r="G44" s="103">
        <v>51959</v>
      </c>
      <c r="H44" s="104" t="s">
        <v>24</v>
      </c>
      <c r="I44" s="103">
        <v>71717</v>
      </c>
      <c r="J44" s="104" t="s">
        <v>24</v>
      </c>
      <c r="K44" s="103">
        <v>70000</v>
      </c>
      <c r="L44" s="105"/>
    </row>
    <row r="45" spans="1:12" ht="11.25" customHeight="1">
      <c r="A45" s="93" t="s">
        <v>126</v>
      </c>
      <c r="B45" s="91"/>
      <c r="C45" s="103">
        <v>45000</v>
      </c>
      <c r="D45" s="105"/>
      <c r="E45" s="103">
        <v>45000</v>
      </c>
      <c r="F45" s="105"/>
      <c r="G45" s="103">
        <v>45000</v>
      </c>
      <c r="H45" s="105"/>
      <c r="I45" s="103">
        <v>45000</v>
      </c>
      <c r="J45" s="105"/>
      <c r="K45" s="103">
        <v>45000</v>
      </c>
      <c r="L45" s="105"/>
    </row>
    <row r="46" spans="1:12" ht="11.25" customHeight="1">
      <c r="A46" s="93" t="s">
        <v>127</v>
      </c>
      <c r="B46" s="91"/>
      <c r="C46" s="103">
        <v>4254</v>
      </c>
      <c r="D46" s="104"/>
      <c r="E46" s="103">
        <v>4451</v>
      </c>
      <c r="F46" s="104" t="s">
        <v>24</v>
      </c>
      <c r="G46" s="103">
        <v>4500</v>
      </c>
      <c r="H46" s="104" t="s">
        <v>100</v>
      </c>
      <c r="I46" s="103">
        <v>4500</v>
      </c>
      <c r="J46" s="104" t="s">
        <v>100</v>
      </c>
      <c r="K46" s="103">
        <v>4500</v>
      </c>
      <c r="L46" s="105"/>
    </row>
    <row r="47" spans="1:12" ht="11.25" customHeight="1">
      <c r="A47" s="93" t="s">
        <v>190</v>
      </c>
      <c r="B47" s="91"/>
      <c r="C47" s="103">
        <v>6000</v>
      </c>
      <c r="D47" s="104" t="s">
        <v>183</v>
      </c>
      <c r="E47" s="103">
        <v>6000</v>
      </c>
      <c r="F47" s="104"/>
      <c r="G47" s="103">
        <v>4000</v>
      </c>
      <c r="H47" s="104" t="s">
        <v>24</v>
      </c>
      <c r="I47" s="103">
        <v>5000</v>
      </c>
      <c r="J47" s="104" t="s">
        <v>24</v>
      </c>
      <c r="K47" s="103">
        <v>5000</v>
      </c>
      <c r="L47" s="105"/>
    </row>
    <row r="48" spans="1:12" ht="11.25" customHeight="1">
      <c r="A48" s="93" t="s">
        <v>128</v>
      </c>
      <c r="B48" s="91"/>
      <c r="C48" s="103">
        <v>66774</v>
      </c>
      <c r="D48" s="105"/>
      <c r="E48" s="103">
        <v>66736</v>
      </c>
      <c r="F48" s="105"/>
      <c r="G48" s="103">
        <v>57197</v>
      </c>
      <c r="H48" s="104"/>
      <c r="I48" s="103">
        <v>57343</v>
      </c>
      <c r="J48" s="104"/>
      <c r="K48" s="103">
        <v>53045</v>
      </c>
      <c r="L48" s="104" t="s">
        <v>183</v>
      </c>
    </row>
    <row r="49" spans="1:12" ht="11.25" customHeight="1">
      <c r="A49" s="93" t="s">
        <v>129</v>
      </c>
      <c r="B49" s="91"/>
      <c r="C49" s="103">
        <v>460000</v>
      </c>
      <c r="D49" s="105"/>
      <c r="E49" s="103">
        <v>450000</v>
      </c>
      <c r="F49" s="104"/>
      <c r="G49" s="103">
        <v>450000</v>
      </c>
      <c r="H49" s="105"/>
      <c r="I49" s="103">
        <v>450000</v>
      </c>
      <c r="J49" s="105"/>
      <c r="K49" s="103">
        <v>450000</v>
      </c>
      <c r="L49" s="105"/>
    </row>
    <row r="50" spans="1:12" ht="11.25" customHeight="1">
      <c r="A50" s="93" t="s">
        <v>130</v>
      </c>
      <c r="B50" s="91"/>
      <c r="C50" s="103">
        <v>28638</v>
      </c>
      <c r="D50" s="105"/>
      <c r="E50" s="103">
        <v>27438</v>
      </c>
      <c r="F50" s="104"/>
      <c r="G50" s="103">
        <v>28866</v>
      </c>
      <c r="H50" s="104"/>
      <c r="I50" s="103">
        <v>32586</v>
      </c>
      <c r="J50" s="104" t="s">
        <v>24</v>
      </c>
      <c r="K50" s="103">
        <v>33000</v>
      </c>
      <c r="L50" s="105"/>
    </row>
    <row r="51" spans="1:12" ht="11.25" customHeight="1">
      <c r="A51" s="93" t="s">
        <v>131</v>
      </c>
      <c r="B51" s="91"/>
      <c r="C51" s="103">
        <v>35000</v>
      </c>
      <c r="D51" s="104"/>
      <c r="E51" s="103">
        <v>40450</v>
      </c>
      <c r="F51" s="104"/>
      <c r="G51" s="103">
        <v>40000</v>
      </c>
      <c r="H51" s="104" t="s">
        <v>15</v>
      </c>
      <c r="I51" s="103">
        <v>41000</v>
      </c>
      <c r="J51" s="104" t="s">
        <v>15</v>
      </c>
      <c r="K51" s="103">
        <v>42000</v>
      </c>
      <c r="L51" s="105"/>
    </row>
    <row r="52" spans="1:12" ht="11.25" customHeight="1">
      <c r="A52" s="93" t="s">
        <v>132</v>
      </c>
      <c r="B52" s="91"/>
      <c r="C52" s="103">
        <v>542991</v>
      </c>
      <c r="D52" s="105"/>
      <c r="E52" s="103">
        <v>710543</v>
      </c>
      <c r="F52" s="104"/>
      <c r="G52" s="103">
        <v>783733</v>
      </c>
      <c r="H52" s="104"/>
      <c r="I52" s="103">
        <v>824990</v>
      </c>
      <c r="J52" s="104" t="s">
        <v>24</v>
      </c>
      <c r="K52" s="103">
        <v>825000</v>
      </c>
      <c r="L52" s="105"/>
    </row>
    <row r="53" spans="1:12" ht="11.25" customHeight="1">
      <c r="A53" s="93" t="s">
        <v>87</v>
      </c>
      <c r="B53" s="91"/>
      <c r="C53" s="103">
        <v>1147716</v>
      </c>
      <c r="D53" s="105"/>
      <c r="E53" s="103">
        <v>1510293</v>
      </c>
      <c r="F53" s="104"/>
      <c r="G53" s="103">
        <v>1766387</v>
      </c>
      <c r="H53" s="104" t="s">
        <v>24</v>
      </c>
      <c r="I53" s="103">
        <v>1862310</v>
      </c>
      <c r="J53" s="104" t="s">
        <v>24</v>
      </c>
      <c r="K53" s="103">
        <v>1900000</v>
      </c>
      <c r="L53" s="105"/>
    </row>
    <row r="54" spans="1:12" ht="11.25" customHeight="1">
      <c r="A54" s="93" t="s">
        <v>133</v>
      </c>
      <c r="B54" s="91"/>
      <c r="C54" s="103">
        <v>2000</v>
      </c>
      <c r="D54" s="105"/>
      <c r="E54" s="103">
        <v>2000</v>
      </c>
      <c r="F54" s="105"/>
      <c r="G54" s="103">
        <v>2000</v>
      </c>
      <c r="H54" s="105"/>
      <c r="I54" s="103">
        <v>2000</v>
      </c>
      <c r="J54" s="105"/>
      <c r="K54" s="103">
        <v>2000</v>
      </c>
      <c r="L54" s="105"/>
    </row>
    <row r="55" spans="1:12" ht="11.25" customHeight="1">
      <c r="A55" s="93" t="s">
        <v>134</v>
      </c>
      <c r="B55" s="91"/>
      <c r="C55" s="106">
        <v>790000</v>
      </c>
      <c r="D55" s="104"/>
      <c r="E55" s="106">
        <v>800000</v>
      </c>
      <c r="F55" s="105"/>
      <c r="G55" s="106">
        <v>790000</v>
      </c>
      <c r="H55" s="104"/>
      <c r="I55" s="106">
        <v>800000</v>
      </c>
      <c r="J55" s="104"/>
      <c r="K55" s="106">
        <v>770000</v>
      </c>
      <c r="L55" s="104"/>
    </row>
    <row r="56" spans="1:12" ht="11.25" customHeight="1">
      <c r="A56" s="93" t="s">
        <v>135</v>
      </c>
      <c r="B56" s="91"/>
      <c r="C56" s="103">
        <v>2493</v>
      </c>
      <c r="D56" s="104"/>
      <c r="E56" s="103">
        <v>4722</v>
      </c>
      <c r="F56" s="104"/>
      <c r="G56" s="103">
        <v>4700</v>
      </c>
      <c r="H56" s="104" t="s">
        <v>15</v>
      </c>
      <c r="I56" s="103">
        <v>4700</v>
      </c>
      <c r="J56" s="104" t="s">
        <v>100</v>
      </c>
      <c r="K56" s="103">
        <v>4700</v>
      </c>
      <c r="L56" s="105"/>
    </row>
    <row r="57" spans="1:12" ht="11.25" customHeight="1">
      <c r="A57" s="93" t="s">
        <v>191</v>
      </c>
      <c r="B57" s="91"/>
      <c r="C57" s="103">
        <v>4300</v>
      </c>
      <c r="D57" s="104" t="s">
        <v>183</v>
      </c>
      <c r="E57" s="103">
        <v>4300</v>
      </c>
      <c r="F57" s="104"/>
      <c r="G57" s="103">
        <v>4300</v>
      </c>
      <c r="H57" s="104"/>
      <c r="I57" s="103">
        <v>4300</v>
      </c>
      <c r="J57" s="105"/>
      <c r="K57" s="103">
        <v>4300</v>
      </c>
      <c r="L57" s="105"/>
    </row>
    <row r="58" spans="1:12" ht="11.25" customHeight="1">
      <c r="A58" s="93" t="s">
        <v>136</v>
      </c>
      <c r="B58" s="91"/>
      <c r="C58" s="103">
        <v>130000</v>
      </c>
      <c r="D58" s="104"/>
      <c r="E58" s="103">
        <v>142000</v>
      </c>
      <c r="F58" s="104"/>
      <c r="G58" s="103">
        <v>147000</v>
      </c>
      <c r="H58" s="104" t="s">
        <v>15</v>
      </c>
      <c r="I58" s="103">
        <v>149000</v>
      </c>
      <c r="J58" s="104" t="s">
        <v>24</v>
      </c>
      <c r="K58" s="103">
        <v>150000</v>
      </c>
      <c r="L58" s="105"/>
    </row>
    <row r="59" spans="1:12" ht="11.25" customHeight="1">
      <c r="A59" s="93" t="s">
        <v>137</v>
      </c>
      <c r="B59" s="91"/>
      <c r="C59" s="107">
        <v>2059</v>
      </c>
      <c r="D59" s="108"/>
      <c r="E59" s="107">
        <v>1055</v>
      </c>
      <c r="F59" s="108"/>
      <c r="G59" s="107">
        <v>728</v>
      </c>
      <c r="H59" s="108" t="s">
        <v>24</v>
      </c>
      <c r="I59" s="107">
        <v>816</v>
      </c>
      <c r="J59" s="108" t="s">
        <v>24</v>
      </c>
      <c r="K59" s="107">
        <v>1</v>
      </c>
      <c r="L59" s="108" t="s">
        <v>183</v>
      </c>
    </row>
    <row r="60" spans="1:12" ht="11.25" customHeight="1">
      <c r="A60" s="93" t="s">
        <v>138</v>
      </c>
      <c r="B60" s="81"/>
      <c r="C60" s="107">
        <v>9540000</v>
      </c>
      <c r="D60" s="108"/>
      <c r="E60" s="107">
        <v>10400000</v>
      </c>
      <c r="F60" s="108"/>
      <c r="G60" s="107">
        <v>10800000</v>
      </c>
      <c r="H60" s="108" t="s">
        <v>24</v>
      </c>
      <c r="I60" s="107">
        <v>11200000</v>
      </c>
      <c r="J60" s="108" t="s">
        <v>24</v>
      </c>
      <c r="K60" s="107">
        <v>11100000</v>
      </c>
      <c r="L60" s="109"/>
    </row>
    <row r="61" spans="1:12" ht="11.25" customHeight="1">
      <c r="A61" s="142" t="s">
        <v>139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1:12" ht="11.25" customHeight="1">
      <c r="A62" s="111" t="s">
        <v>145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</row>
    <row r="63" spans="1:12" ht="11.25" customHeight="1">
      <c r="A63" s="111" t="s">
        <v>90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</row>
    <row r="64" spans="1:12" ht="11.2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1.25" customHeight="1">
      <c r="A65" s="113" t="s">
        <v>140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1:12" ht="11.25" customHeight="1">
      <c r="A66" s="110" t="s">
        <v>141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</row>
    <row r="67" spans="1:12" ht="11.25" customHeight="1">
      <c r="A67" s="110" t="s">
        <v>192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</row>
    <row r="68" spans="1:12" ht="11.25" customHeight="1">
      <c r="A68" s="110" t="s">
        <v>195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</row>
    <row r="69" spans="1:12" ht="11.25" customHeight="1">
      <c r="A69" s="141" t="s">
        <v>196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ht="11.25" customHeight="1">
      <c r="A70" s="110" t="s">
        <v>142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</row>
    <row r="71" spans="1:12" ht="11.25" customHeight="1">
      <c r="A71" s="110" t="s">
        <v>197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1:12" ht="11.25" customHeight="1">
      <c r="A72" s="141" t="s">
        <v>198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 ht="11.25" customHeight="1">
      <c r="A73" s="110" t="s">
        <v>143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</row>
    <row r="74" spans="1:12" ht="11.25" customHeight="1">
      <c r="A74" s="110" t="s">
        <v>193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1:12" ht="10.5">
      <c r="A75" s="141" t="s">
        <v>194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</row>
    <row r="76" spans="1:12" ht="11.25">
      <c r="A76" s="110" t="s">
        <v>144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</row>
  </sheetData>
  <mergeCells count="21">
    <mergeCell ref="A62:L62"/>
    <mergeCell ref="A5:L5"/>
    <mergeCell ref="A61:L61"/>
    <mergeCell ref="A1:L1"/>
    <mergeCell ref="A2:L2"/>
    <mergeCell ref="A3:L3"/>
    <mergeCell ref="A4:L4"/>
    <mergeCell ref="A63:L63"/>
    <mergeCell ref="A64:L64"/>
    <mergeCell ref="A65:L65"/>
    <mergeCell ref="A66:L66"/>
    <mergeCell ref="A67:L67"/>
    <mergeCell ref="A68:L68"/>
    <mergeCell ref="A69:L69"/>
    <mergeCell ref="A70:L70"/>
    <mergeCell ref="A75:L75"/>
    <mergeCell ref="A76:L76"/>
    <mergeCell ref="A71:L71"/>
    <mergeCell ref="A72:L72"/>
    <mergeCell ref="A73:L73"/>
    <mergeCell ref="A74:L7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2005-07-14T13:30:28Z</cp:lastPrinted>
  <dcterms:created xsi:type="dcterms:W3CDTF">2005-03-30T16:56:58Z</dcterms:created>
  <dcterms:modified xsi:type="dcterms:W3CDTF">2005-07-22T17:11:41Z</dcterms:modified>
  <cp:category/>
  <cp:version/>
  <cp:contentType/>
  <cp:contentStatus/>
</cp:coreProperties>
</file>