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928" activeTab="0"/>
  </bookViews>
  <sheets>
    <sheet name="Sheet1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/>
  <calcPr fullCalcOnLoad="1"/>
</workbook>
</file>

<file path=xl/sharedStrings.xml><?xml version="1.0" encoding="utf-8"?>
<sst xmlns="http://schemas.openxmlformats.org/spreadsheetml/2006/main" count="426" uniqueCount="200">
  <si>
    <t>TABLE 1</t>
  </si>
  <si>
    <r>
      <t>SALIENT  FLUORSPAR  STATISTICS</t>
    </r>
    <r>
      <rPr>
        <vertAlign val="superscript"/>
        <sz val="8"/>
        <rFont val="Times"/>
        <family val="1"/>
      </rPr>
      <t>1, 2</t>
    </r>
  </si>
  <si>
    <t>United States:</t>
  </si>
  <si>
    <r>
      <t>Exports:</t>
    </r>
    <r>
      <rPr>
        <vertAlign val="superscript"/>
        <sz val="8"/>
        <rFont val="Times"/>
        <family val="1"/>
      </rPr>
      <t>3</t>
    </r>
  </si>
  <si>
    <t>Quantity</t>
  </si>
  <si>
    <t>metric tons</t>
  </si>
  <si>
    <r>
      <t>Value</t>
    </r>
    <r>
      <rPr>
        <vertAlign val="superscript"/>
        <sz val="8"/>
        <rFont val="Times"/>
        <family val="1"/>
      </rPr>
      <t>4</t>
    </r>
  </si>
  <si>
    <t>thousands</t>
  </si>
  <si>
    <r>
      <t>Imports:</t>
    </r>
    <r>
      <rPr>
        <vertAlign val="superscript"/>
        <sz val="8"/>
        <rFont val="Times"/>
        <family val="1"/>
      </rPr>
      <t>3</t>
    </r>
  </si>
  <si>
    <r>
      <t>Value</t>
    </r>
    <r>
      <rPr>
        <vertAlign val="superscript"/>
        <sz val="8"/>
        <rFont val="Times"/>
        <family val="1"/>
      </rPr>
      <t>5</t>
    </r>
  </si>
  <si>
    <r>
      <t>Average value:</t>
    </r>
    <r>
      <rPr>
        <vertAlign val="superscript"/>
        <sz val="8"/>
        <rFont val="Times"/>
        <family val="1"/>
      </rPr>
      <t>5</t>
    </r>
  </si>
  <si>
    <t>Acid grade</t>
  </si>
  <si>
    <t>Metallurgical grade</t>
  </si>
  <si>
    <t>do.</t>
  </si>
  <si>
    <t>Reported</t>
  </si>
  <si>
    <t>Stocks, December 31:</t>
  </si>
  <si>
    <r>
      <t>Consumer and distributor</t>
    </r>
    <r>
      <rPr>
        <vertAlign val="superscript"/>
        <sz val="8"/>
        <rFont val="Times"/>
        <family val="1"/>
      </rPr>
      <t>9</t>
    </r>
  </si>
  <si>
    <t>Government stockpile</t>
  </si>
  <si>
    <t>World, production</t>
  </si>
  <si>
    <t>r</t>
  </si>
  <si>
    <t>e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</si>
  <si>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</si>
  <si>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 xml:space="preserve">Data are rounded to no more than three significant digits. </t>
    </r>
  </si>
  <si>
    <r>
      <t>2</t>
    </r>
    <r>
      <rPr>
        <sz val="8"/>
        <rFont val="Times"/>
        <family val="1"/>
      </rPr>
      <t>Does not include fluorosilicic acid production or imports of hydrofluoric acid and cryolite.</t>
    </r>
  </si>
  <si>
    <r>
      <t>3</t>
    </r>
    <r>
      <rPr>
        <sz val="8"/>
        <rFont val="Times"/>
        <family val="1"/>
      </rPr>
      <t>Source:  U.S. Census Bureau; may be adjusted by the U.S. Geological Survey.</t>
    </r>
  </si>
  <si>
    <r>
      <t>4</t>
    </r>
    <r>
      <rPr>
        <sz val="8"/>
        <rFont val="Times"/>
        <family val="1"/>
      </rPr>
      <t>Free alongside ship values at U.S. ports.</t>
    </r>
  </si>
  <si>
    <r>
      <t>5</t>
    </r>
    <r>
      <rPr>
        <sz val="8"/>
        <rFont val="Times"/>
        <family val="1"/>
      </rPr>
      <t>Cost, insurance, and freight values at U.S. ports.</t>
    </r>
  </si>
  <si>
    <r>
      <t>6</t>
    </r>
    <r>
      <rPr>
        <sz val="8"/>
        <rFont val="Times"/>
        <family val="1"/>
      </rPr>
      <t>Imports minus exports plus adjustments for Government and industry stock changes.</t>
    </r>
  </si>
  <si>
    <t>TABLE 2</t>
  </si>
  <si>
    <r>
      <t>U.S. REPORTED CONSUMPTION OF FLUORSPAR, BY END USE</t>
    </r>
    <r>
      <rPr>
        <vertAlign val="superscript"/>
        <sz val="8"/>
        <rFont val="Times"/>
        <family val="1"/>
      </rPr>
      <t>1</t>
    </r>
  </si>
  <si>
    <t/>
  </si>
  <si>
    <t>(Metric tons)</t>
  </si>
  <si>
    <t>Containing more than</t>
  </si>
  <si>
    <t>Containing not more than</t>
  </si>
  <si>
    <t>97% calcium fluoride</t>
  </si>
  <si>
    <t>Total</t>
  </si>
  <si>
    <t>End use or product</t>
  </si>
  <si>
    <t>Hydrofluoric acid and aluminum fluoride</t>
  </si>
  <si>
    <t>--</t>
  </si>
  <si>
    <t>Metallurgical</t>
  </si>
  <si>
    <r>
      <t>Other</t>
    </r>
    <r>
      <rPr>
        <vertAlign val="superscript"/>
        <sz val="8"/>
        <rFont val="Times"/>
        <family val="1"/>
      </rPr>
      <t>2</t>
    </r>
  </si>
  <si>
    <r>
      <t>Stocks, consumer, December  31</t>
    </r>
    <r>
      <rPr>
        <vertAlign val="superscript"/>
        <sz val="8"/>
        <rFont val="Times"/>
        <family val="1"/>
      </rPr>
      <t>3</t>
    </r>
  </si>
  <si>
    <t xml:space="preserve">-- Zero.  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</si>
  <si>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</si>
  <si>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Includes acid grade used in enamel, glass and fiberglass, steel castings, and welding rod coatings.</t>
    </r>
  </si>
  <si>
    <r>
      <t>3</t>
    </r>
    <r>
      <rPr>
        <sz val="8"/>
        <rFont val="Times"/>
        <family val="1"/>
      </rPr>
      <t>Stocks are from hydrofluoric acid and aluminum fluoride producers and major distributors.</t>
    </r>
  </si>
  <si>
    <t>TABLE 3</t>
  </si>
  <si>
    <t>PRICES OF IMPORTED FLUORSPAR</t>
  </si>
  <si>
    <t>(Dollars per metric ton)</t>
  </si>
  <si>
    <t>Source and grade</t>
  </si>
  <si>
    <t>Chinese, dry basis, cost, insurance, and freight (c.i.f.) Gulf port, acidspar filtercake</t>
  </si>
  <si>
    <t>165-170</t>
  </si>
  <si>
    <t>Mexican, free on board (f.o.b.) Tampico, acidspar filtercake</t>
  </si>
  <si>
    <t>105-125</t>
  </si>
  <si>
    <t>141-150</t>
  </si>
  <si>
    <r>
      <t>Mexican, c.i.f. port of U.S. entry, metspar</t>
    </r>
    <r>
      <rPr>
        <vertAlign val="superscript"/>
        <sz val="8"/>
        <rFont val="Times"/>
        <family val="1"/>
      </rPr>
      <t>1</t>
    </r>
  </si>
  <si>
    <t>South African, f.o.b. Durban, acidspar</t>
  </si>
  <si>
    <r>
      <t>1</t>
    </r>
    <r>
      <rPr>
        <sz val="8"/>
        <rFont val="Times"/>
        <family val="1"/>
      </rPr>
      <t>Metspar prices are the average value per metric ton of imported Mexican metspar for the fourth quarter</t>
    </r>
  </si>
  <si>
    <t>calculated from the U.S. Census Bureau statistics.</t>
  </si>
  <si>
    <t>TABLE 4</t>
  </si>
  <si>
    <r>
      <t>U.S. EXPORTS OF FLUORSPAR, BY COUNTRY</t>
    </r>
    <r>
      <rPr>
        <vertAlign val="superscript"/>
        <sz val="8"/>
        <rFont val="Times"/>
        <family val="1"/>
      </rPr>
      <t>1</t>
    </r>
  </si>
  <si>
    <t>Country</t>
  </si>
  <si>
    <t>(metric tons)</t>
  </si>
  <si>
    <r>
      <t>Value</t>
    </r>
    <r>
      <rPr>
        <vertAlign val="superscript"/>
        <sz val="8"/>
        <rFont val="Times"/>
        <family val="1"/>
      </rPr>
      <t>2</t>
    </r>
  </si>
  <si>
    <t>Canada</t>
  </si>
  <si>
    <t>China</t>
  </si>
  <si>
    <t>Dominican Republic</t>
  </si>
  <si>
    <t>Mexico</t>
  </si>
  <si>
    <t>Taiwan</t>
  </si>
  <si>
    <r>
      <t>Other</t>
    </r>
    <r>
      <rPr>
        <vertAlign val="superscript"/>
        <sz val="8"/>
        <rFont val="Times"/>
        <family val="1"/>
      </rPr>
      <t>3</t>
    </r>
  </si>
  <si>
    <r>
      <t>1</t>
    </r>
    <r>
      <rPr>
        <sz val="8"/>
        <rFont val="Times"/>
        <family val="1"/>
      </rPr>
      <t xml:space="preserve">Data are rounded to no more than three significant digits; may not add to totals shown. </t>
    </r>
  </si>
  <si>
    <r>
      <t>2</t>
    </r>
    <r>
      <rPr>
        <sz val="8"/>
        <rFont val="Times"/>
        <family val="1"/>
      </rPr>
      <t>Free alongside ship values at U.S. ports.</t>
    </r>
  </si>
  <si>
    <t>Source:  U.S. Census Bureau.</t>
  </si>
  <si>
    <t>TABLE 5</t>
  </si>
  <si>
    <r>
      <t>U.S. IMPORTS FOR CONSUMPTION OF FLUORSPAR, BY COUNTRY AND CUSTOMS DISTRICT</t>
    </r>
    <r>
      <rPr>
        <vertAlign val="superscript"/>
        <sz val="8"/>
        <rFont val="Times"/>
        <family val="1"/>
      </rPr>
      <t xml:space="preserve">1 </t>
    </r>
  </si>
  <si>
    <t>Country and customs district</t>
  </si>
  <si>
    <t>(thousands)</t>
  </si>
  <si>
    <r>
      <t>Containing more than 97% calcium fluoride (CaF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):</t>
    </r>
  </si>
  <si>
    <t>China:</t>
  </si>
  <si>
    <t>Houston, TX</t>
  </si>
  <si>
    <t>New Orleans, LA</t>
  </si>
  <si>
    <t>France, Philadelphia, PA</t>
  </si>
  <si>
    <t>Philadelphia, PA</t>
  </si>
  <si>
    <t>Mexico:</t>
  </si>
  <si>
    <t>Laredo, TX</t>
  </si>
  <si>
    <t>South Africa:</t>
  </si>
  <si>
    <t>Spain, New Orleans, LA</t>
  </si>
  <si>
    <t>United Kingdom:</t>
  </si>
  <si>
    <t>Cleveland, OH</t>
  </si>
  <si>
    <t>Los Angeles, CA</t>
  </si>
  <si>
    <t>New York, NY</t>
  </si>
  <si>
    <t>Grand total</t>
  </si>
  <si>
    <t>Buffalo, NY</t>
  </si>
  <si>
    <t>-- Zero.</t>
  </si>
  <si>
    <r>
      <t>2</t>
    </r>
    <r>
      <rPr>
        <sz val="8"/>
        <rFont val="Times"/>
        <family val="1"/>
      </rPr>
      <t>Cost, insurance, and freight values at U.S. ports.</t>
    </r>
  </si>
  <si>
    <t>Source:  U.S. Census Bureau; may be adjusted by the U.S. Geological Survey.</t>
  </si>
  <si>
    <t>TABLE 6</t>
  </si>
  <si>
    <r>
      <t>U.S. IMPORTS FOR CONSUMPTION OF HYDROFLUORIC ACID, BY COUNTRY</t>
    </r>
    <r>
      <rPr>
        <vertAlign val="superscript"/>
        <sz val="8"/>
        <rFont val="Times"/>
        <family val="1"/>
      </rPr>
      <t xml:space="preserve">1 </t>
    </r>
  </si>
  <si>
    <r>
      <t xml:space="preserve"> Value</t>
    </r>
    <r>
      <rPr>
        <vertAlign val="superscript"/>
        <sz val="8"/>
        <rFont val="Times"/>
        <family val="1"/>
      </rPr>
      <t>2</t>
    </r>
  </si>
  <si>
    <t>France</t>
  </si>
  <si>
    <t>Germany</t>
  </si>
  <si>
    <t>Italy</t>
  </si>
  <si>
    <t>Japan</t>
  </si>
  <si>
    <t>Korea, Republic of</t>
  </si>
  <si>
    <t>Netherlands</t>
  </si>
  <si>
    <t>Source:  U.S. Census Bureau; adjusted by the U.S. Geological Survey.</t>
  </si>
  <si>
    <t>TABLE 7</t>
  </si>
  <si>
    <r>
      <t>U.S. IMPORTS FOR CONSUMPTION OF CRYOLITE, BY COUNTRY</t>
    </r>
    <r>
      <rPr>
        <vertAlign val="superscript"/>
        <sz val="8"/>
        <rFont val="Times"/>
        <family val="1"/>
      </rPr>
      <t xml:space="preserve">1 </t>
    </r>
  </si>
  <si>
    <t>Denmark</t>
  </si>
  <si>
    <t>Hungary</t>
  </si>
  <si>
    <t>TABLE 8</t>
  </si>
  <si>
    <r>
      <t>U.S. IMPORTS FOR CONSUMPTION OF ALUMINUM FLUORIDE, BY COUNTRY</t>
    </r>
    <r>
      <rPr>
        <vertAlign val="superscript"/>
        <sz val="8"/>
        <rFont val="Times"/>
        <family val="1"/>
      </rPr>
      <t>1</t>
    </r>
  </si>
  <si>
    <t>Mongolia:</t>
  </si>
  <si>
    <r>
      <t>7</t>
    </r>
    <r>
      <rPr>
        <sz val="8"/>
        <rFont val="Times"/>
        <family val="0"/>
      </rPr>
      <t>Imports minus exports plus adjustments for changes in stocks held by Government and three leading consumers.</t>
    </r>
  </si>
  <si>
    <t>Apparent</t>
  </si>
  <si>
    <t>195-205</t>
  </si>
  <si>
    <t>168-178</t>
  </si>
  <si>
    <t>180-190</t>
  </si>
  <si>
    <t>128-145</t>
  </si>
  <si>
    <r>
      <t>3</t>
    </r>
    <r>
      <rPr>
        <sz val="8"/>
        <rFont val="Times"/>
        <family val="0"/>
      </rPr>
      <t>Includes India, Singapore, Spain, Switzerland, Taiwan, and the United Kingdom.</t>
    </r>
  </si>
  <si>
    <r>
      <t>r</t>
    </r>
    <r>
      <rPr>
        <sz val="8"/>
        <rFont val="Times"/>
        <family val="1"/>
      </rPr>
      <t>Revised.  -- Zero.</t>
    </r>
  </si>
  <si>
    <t>United Arab Emirates</t>
  </si>
  <si>
    <r>
      <t>3</t>
    </r>
    <r>
      <rPr>
        <sz val="8"/>
        <rFont val="Times"/>
        <family val="1"/>
      </rPr>
      <t xml:space="preserve">Includes Belgium, France, Hong Kong, India, Japan, Mexico, Turkey, and the United </t>
    </r>
  </si>
  <si>
    <t>Kingdom.</t>
  </si>
  <si>
    <t>Consumption:</t>
  </si>
  <si>
    <r>
      <t>8</t>
    </r>
    <r>
      <rPr>
        <sz val="8"/>
        <rFont val="Times"/>
        <family val="1"/>
      </rPr>
      <t>Imports minus exports plus adjustments for changes in stocks held by distributors, Government, and leading consumers.</t>
    </r>
  </si>
  <si>
    <t>dollars per metric ton</t>
  </si>
  <si>
    <t>Germany, Savannah, GA</t>
  </si>
  <si>
    <t>Baltimore, MD</t>
  </si>
  <si>
    <r>
      <t>Containing not more than 97% CaF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:</t>
    </r>
  </si>
  <si>
    <r>
      <t>9</t>
    </r>
    <r>
      <rPr>
        <sz val="8"/>
        <rFont val="Times"/>
        <family val="1"/>
      </rPr>
      <t>Includes fluorspar purchased from the National Defense Stockpile (NDS) but still located at NDS depots.</t>
    </r>
  </si>
  <si>
    <r>
      <t>3</t>
    </r>
    <r>
      <rPr>
        <sz val="8"/>
        <rFont val="Times"/>
        <family val="1"/>
      </rPr>
      <t xml:space="preserve">Includes Australia, The Bahamas, Denmark, Japan, the Republic of Korea, the Netherlands, </t>
    </r>
  </si>
  <si>
    <t>Trinidad and Tobago, and Venezuela.</t>
  </si>
  <si>
    <t>TABLE 9</t>
  </si>
  <si>
    <r>
      <t>FLUORSPAR:  WORLD PRODUCTION, BY COUNTRY</t>
    </r>
    <r>
      <rPr>
        <vertAlign val="superscript"/>
        <sz val="8"/>
        <rFont val="Times"/>
        <family val="1"/>
      </rPr>
      <t>1, 2</t>
    </r>
  </si>
  <si>
    <r>
      <t>Country and grade</t>
    </r>
    <r>
      <rPr>
        <vertAlign val="superscript"/>
        <sz val="8"/>
        <rFont val="Times"/>
        <family val="1"/>
      </rPr>
      <t>3, 4</t>
    </r>
  </si>
  <si>
    <t>2000</t>
  </si>
  <si>
    <t>2001</t>
  </si>
  <si>
    <t>2002</t>
  </si>
  <si>
    <t>2003</t>
  </si>
  <si>
    <r>
      <t>2004</t>
    </r>
    <r>
      <rPr>
        <vertAlign val="superscript"/>
        <sz val="8"/>
        <rFont val="Times"/>
        <family val="1"/>
      </rPr>
      <t>e</t>
    </r>
  </si>
  <si>
    <t>Argentina</t>
  </si>
  <si>
    <t>Brazil, marketable:</t>
  </si>
  <si>
    <r>
      <t>China:</t>
    </r>
    <r>
      <rPr>
        <vertAlign val="superscript"/>
        <sz val="8"/>
        <rFont val="Times"/>
        <family val="1"/>
      </rPr>
      <t>e</t>
    </r>
  </si>
  <si>
    <r>
      <t>Metallurgical grade</t>
    </r>
    <r>
      <rPr>
        <vertAlign val="superscript"/>
        <sz val="8"/>
        <rFont val="Times"/>
        <family val="1"/>
      </rPr>
      <t>5</t>
    </r>
  </si>
  <si>
    <t xml:space="preserve"> </t>
  </si>
  <si>
    <r>
      <t>Egypt</t>
    </r>
    <r>
      <rPr>
        <vertAlign val="superscript"/>
        <sz val="8"/>
        <rFont val="Times"/>
        <family val="1"/>
      </rPr>
      <t>e</t>
    </r>
  </si>
  <si>
    <r>
      <t>France:</t>
    </r>
    <r>
      <rPr>
        <vertAlign val="superscript"/>
        <sz val="8"/>
        <rFont val="Times"/>
        <family val="1"/>
      </rPr>
      <t>e</t>
    </r>
  </si>
  <si>
    <t>Acid and ceramic grades</t>
  </si>
  <si>
    <r>
      <t>Germany</t>
    </r>
    <r>
      <rPr>
        <vertAlign val="superscript"/>
        <sz val="8"/>
        <rFont val="Times"/>
        <family val="1"/>
      </rPr>
      <t>e</t>
    </r>
  </si>
  <si>
    <t xml:space="preserve">    Acid grade</t>
  </si>
  <si>
    <t xml:space="preserve">    Metallurgical grade</t>
  </si>
  <si>
    <t xml:space="preserve">          Total</t>
  </si>
  <si>
    <r>
      <t>India:</t>
    </r>
    <r>
      <rPr>
        <vertAlign val="superscript"/>
        <sz val="8"/>
        <rFont val="Times"/>
        <family val="1"/>
      </rPr>
      <t>6</t>
    </r>
  </si>
  <si>
    <r>
      <t>Iran</t>
    </r>
    <r>
      <rPr>
        <vertAlign val="superscript"/>
        <sz val="8"/>
        <rFont val="Times"/>
        <family val="1"/>
      </rPr>
      <t>7</t>
    </r>
  </si>
  <si>
    <r>
      <t>Italy:</t>
    </r>
    <r>
      <rPr>
        <vertAlign val="superscript"/>
        <sz val="8"/>
        <rFont val="Times"/>
        <family val="1"/>
      </rPr>
      <t>e</t>
    </r>
  </si>
  <si>
    <t>Kenya, acid grade</t>
  </si>
  <si>
    <r>
      <t>Korea, North, metallurgical grade</t>
    </r>
    <r>
      <rPr>
        <vertAlign val="superscript"/>
        <sz val="8"/>
        <rFont val="Times"/>
        <family val="1"/>
      </rPr>
      <t>e</t>
    </r>
  </si>
  <si>
    <t>Kyrgyzstan</t>
  </si>
  <si>
    <r>
      <t>Mexico:</t>
    </r>
    <r>
      <rPr>
        <vertAlign val="superscript"/>
        <sz val="8"/>
        <rFont val="Times"/>
        <family val="1"/>
      </rPr>
      <t>8</t>
    </r>
  </si>
  <si>
    <t>r, e</t>
  </si>
  <si>
    <r>
      <t>Other grades</t>
    </r>
    <r>
      <rPr>
        <vertAlign val="superscript"/>
        <sz val="8"/>
        <rFont val="Times"/>
        <family val="1"/>
      </rPr>
      <t>9</t>
    </r>
  </si>
  <si>
    <t>Morocco, acid grade</t>
  </si>
  <si>
    <r>
      <t>Namibia, acid grade</t>
    </r>
    <r>
      <rPr>
        <vertAlign val="superscript"/>
        <sz val="8"/>
        <rFont val="Times"/>
        <family val="1"/>
      </rPr>
      <t>10</t>
    </r>
  </si>
  <si>
    <r>
      <t>Pakistan, metallurgical grade</t>
    </r>
    <r>
      <rPr>
        <vertAlign val="superscript"/>
        <sz val="8"/>
        <rFont val="Times"/>
        <family val="0"/>
      </rPr>
      <t xml:space="preserve">e </t>
    </r>
  </si>
  <si>
    <r>
      <t>Romania, metallurgical grade</t>
    </r>
    <r>
      <rPr>
        <vertAlign val="superscript"/>
        <sz val="8"/>
        <rFont val="Times"/>
        <family val="1"/>
      </rPr>
      <t>e</t>
    </r>
  </si>
  <si>
    <t>Russia</t>
  </si>
  <si>
    <r>
      <t>South Africa:</t>
    </r>
    <r>
      <rPr>
        <vertAlign val="superscript"/>
        <sz val="8"/>
        <rFont val="Times"/>
        <family val="1"/>
      </rPr>
      <t>12</t>
    </r>
  </si>
  <si>
    <t>Spain:</t>
  </si>
  <si>
    <r>
      <t>Tajikistan</t>
    </r>
    <r>
      <rPr>
        <vertAlign val="superscript"/>
        <sz val="8"/>
        <rFont val="Times"/>
        <family val="1"/>
      </rPr>
      <t>e</t>
    </r>
  </si>
  <si>
    <t>Thailand, metallurgical grade</t>
  </si>
  <si>
    <t>Turkey, metallurgical grade</t>
  </si>
  <si>
    <r>
      <t>United Kingdom</t>
    </r>
    <r>
      <rPr>
        <vertAlign val="superscript"/>
        <sz val="8"/>
        <rFont val="Times"/>
        <family val="1"/>
      </rPr>
      <t>e</t>
    </r>
  </si>
  <si>
    <t>See footnotes at end of table.</t>
  </si>
  <si>
    <r>
      <t>e</t>
    </r>
    <r>
      <rPr>
        <sz val="8"/>
        <rFont val="Times"/>
        <family val="1"/>
      </rPr>
      <t xml:space="preserve">Estimated. </t>
    </r>
    <r>
      <rPr>
        <sz val="8"/>
        <rFont val="Times"/>
        <family val="1"/>
      </rPr>
      <t xml:space="preserve">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</t>
    </r>
  </si>
  <si>
    <r>
      <t>1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</si>
  <si>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June 6, 2005.</t>
    </r>
  </si>
  <si>
    <r>
      <t>3</t>
    </r>
    <r>
      <rPr>
        <sz val="8"/>
        <rFont val="Times"/>
        <family val="1"/>
      </rPr>
      <t xml:space="preserve">In addition to the countries listed, Bulgaria is believed to have produced fluorspar in the past, but production is not officially reported, and </t>
    </r>
  </si>
  <si>
    <t>available information is inadequate for the formulation of reliable estimates of output levels.</t>
  </si>
  <si>
    <r>
      <t>4</t>
    </r>
    <r>
      <rPr>
        <sz val="8"/>
        <rFont val="Times"/>
        <family val="1"/>
      </rPr>
      <t>An effort has been made to subdivide production of all countries by grade (acid, ceramic, and metallurgical).  Where this information is not</t>
    </r>
  </si>
  <si>
    <t>available in official reports of the subject country, the data have been entered without qualifying notes.</t>
  </si>
  <si>
    <r>
      <t>6</t>
    </r>
    <r>
      <rPr>
        <sz val="8"/>
        <rFont val="Times"/>
        <family val="1"/>
      </rPr>
      <t>Year beginning April 1 of that stated.</t>
    </r>
  </si>
  <si>
    <r>
      <t>7</t>
    </r>
    <r>
      <rPr>
        <sz val="8"/>
        <rFont val="Times"/>
        <family val="1"/>
      </rPr>
      <t>Year beginning March 21 of that stated.</t>
    </r>
  </si>
  <si>
    <r>
      <t>8</t>
    </r>
    <r>
      <rPr>
        <sz val="8"/>
        <rFont val="Times"/>
        <family val="1"/>
      </rPr>
      <t>Data are reported by Consejo de Recursos Minerales, but the production of metallurgical and acid grades has been redistributed on the basis</t>
    </r>
  </si>
  <si>
    <t xml:space="preserve">of industry data. </t>
  </si>
  <si>
    <r>
      <t>9</t>
    </r>
    <r>
      <rPr>
        <sz val="8"/>
        <rFont val="Times"/>
        <family val="1"/>
      </rPr>
      <t>Principally submetallurgical-grade material.</t>
    </r>
  </si>
  <si>
    <r>
      <t>10</t>
    </r>
    <r>
      <rPr>
        <sz val="8"/>
        <rFont val="Times"/>
        <family val="1"/>
      </rPr>
      <t>Data are in wet tons.</t>
    </r>
  </si>
  <si>
    <r>
      <t>11</t>
    </r>
    <r>
      <rPr>
        <sz val="8"/>
        <rFont val="Times"/>
        <family val="1"/>
      </rPr>
      <t>Reported figure.</t>
    </r>
  </si>
  <si>
    <r>
      <t>12</t>
    </r>
    <r>
      <rPr>
        <sz val="8"/>
        <rFont val="Times"/>
        <family val="1"/>
      </rPr>
      <t xml:space="preserve">Based on data from the South African Minerals Bureau; data show estimated proportions of acid-, ceramic-, and metallurgical-grade  </t>
    </r>
  </si>
  <si>
    <t>fluorspar within the reported totals.</t>
  </si>
  <si>
    <t>TABLE 9—Continued</t>
  </si>
  <si>
    <t>Mexican, f.o.b. U.S. Gulf port, arsenic less than 5 parts per million</t>
  </si>
  <si>
    <t>Venezuela, Virgin Islands</t>
  </si>
  <si>
    <r>
      <t>3</t>
    </r>
    <r>
      <rPr>
        <sz val="8"/>
        <rFont val="Times"/>
        <family val="1"/>
      </rPr>
      <t xml:space="preserve">Includes China, Japan, and the United Kingdom. </t>
    </r>
  </si>
  <si>
    <t xml:space="preserve">Sources:  Industrial Minerals, no. 435, p. 79, December 2003; no. 446 [447], p. 72, December 2004.  </t>
  </si>
  <si>
    <r>
      <t>5</t>
    </r>
    <r>
      <rPr>
        <sz val="8"/>
        <rFont val="Times"/>
        <family val="1"/>
      </rPr>
      <t>Includes submetallurgical-grade fluorspar used primarily in cement that may account for 33%.</t>
    </r>
  </si>
  <si>
    <t>Grand total imports all grades</t>
  </si>
  <si>
    <t>This icon is linked to an embedded text document.</t>
  </si>
  <si>
    <t>Fluorspar in 2004</t>
  </si>
  <si>
    <t>This workbook includes an embedded Word document and nine tables (see tabs below).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</si>
</sst>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\(0\)"/>
  </numFmts>
  <fonts count="7">
    <font>
      <sz val="8"/>
      <name val="Times"/>
      <family val="0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8"/>
      <color indexed="12"/>
      <name val="Times"/>
      <family val="1"/>
    </font>
    <font>
      <sz val="8"/>
      <name val="Times New Roman"/>
      <family val="0"/>
    </font>
    <font>
      <vertAlign val="superscript"/>
      <sz val="8"/>
      <name val="Times New Roman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0" fontId="0" fillId="0" borderId="3" xfId="0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164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 indent="3"/>
      <protection locked="0"/>
    </xf>
    <xf numFmtId="0" fontId="1" fillId="0" borderId="3" xfId="0" applyFont="1" applyBorder="1" applyAlignment="1" applyProtection="1" quotePrefix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 indent="2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3" fontId="0" fillId="0" borderId="7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3" fontId="0" fillId="0" borderId="3" xfId="0" applyNumberFormat="1" applyFont="1" applyBorder="1" applyAlignment="1" applyProtection="1" quotePrefix="1">
      <alignment horizontal="right" vertical="center"/>
      <protection locked="0"/>
    </xf>
    <xf numFmtId="3" fontId="0" fillId="0" borderId="2" xfId="0" applyNumberFormat="1" applyFont="1" applyBorder="1" applyAlignment="1" applyProtection="1" quotePrefix="1">
      <alignment horizontal="right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0" fillId="0" borderId="3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left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4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165" fontId="0" fillId="0" borderId="8" xfId="15" applyNumberFormat="1" applyFont="1" applyBorder="1" applyAlignment="1" applyProtection="1" quotePrefix="1">
      <alignment horizontal="right" vertical="center"/>
      <protection locked="0"/>
    </xf>
    <xf numFmtId="1" fontId="0" fillId="0" borderId="8" xfId="0" applyNumberFormat="1" applyFont="1" applyBorder="1" applyAlignment="1" applyProtection="1" quotePrefix="1">
      <alignment horizontal="right" vertical="center"/>
      <protection locked="0"/>
    </xf>
    <xf numFmtId="1" fontId="0" fillId="0" borderId="8" xfId="15" applyNumberFormat="1" applyFont="1" applyBorder="1" applyAlignment="1" applyProtection="1" quotePrefix="1">
      <alignment horizontal="righ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" fontId="4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left" vertical="center" indent="2"/>
      <protection locked="0"/>
    </xf>
    <xf numFmtId="3" fontId="4" fillId="0" borderId="9" xfId="0" applyNumberFormat="1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3" fontId="4" fillId="0" borderId="4" xfId="0" applyNumberFormat="1" applyFont="1" applyBorder="1" applyAlignment="1" applyProtection="1">
      <alignment horizontal="right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/>
    </xf>
    <xf numFmtId="3" fontId="4" fillId="0" borderId="13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" fontId="4" fillId="0" borderId="5" xfId="0" applyNumberFormat="1" applyFont="1" applyBorder="1" applyAlignment="1" applyProtection="1">
      <alignment horizontal="right" vertical="center"/>
      <protection/>
    </xf>
    <xf numFmtId="0" fontId="1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3" fontId="0" fillId="0" borderId="14" xfId="0" applyNumberFormat="1" applyFont="1" applyBorder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 quotePrefix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5" sqref="A5"/>
    </sheetView>
  </sheetViews>
  <sheetFormatPr defaultColWidth="9.140625" defaultRowHeight="12"/>
  <sheetData>
    <row r="1" ht="10.5">
      <c r="A1" s="127" t="s">
        <v>198</v>
      </c>
    </row>
    <row r="2" ht="10.5">
      <c r="A2" t="s">
        <v>199</v>
      </c>
    </row>
    <row r="10" ht="10.5">
      <c r="A10" t="s">
        <v>197</v>
      </c>
    </row>
  </sheetData>
  <printOptions/>
  <pageMargins left="0.5" right="0.5" top="0.5" bottom="0.75" header="0.5" footer="0.5"/>
  <pageSetup horizontalDpi="1200" verticalDpi="1200" orientation="portrait" r:id="rId3"/>
  <headerFooter alignWithMargins="0">
    <oddFooter>&amp;L&amp;D at&amp;T&amp;R&amp;F</oddFooter>
  </headerFooter>
  <legacyDrawing r:id="rId2"/>
  <oleObjects>
    <oleObject progId="Document" dvAspect="DVASPECT_ICON" shapeId="557639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selection activeCell="A1" sqref="A1:L1"/>
    </sheetView>
  </sheetViews>
  <sheetFormatPr defaultColWidth="9.140625" defaultRowHeight="12"/>
  <cols>
    <col min="1" max="1" width="40.8515625" style="0" customWidth="1"/>
    <col min="2" max="2" width="1.8515625" style="0" customWidth="1"/>
    <col min="3" max="3" width="12.8515625" style="0" customWidth="1"/>
    <col min="4" max="4" width="1.8515625" style="0" customWidth="1"/>
    <col min="5" max="5" width="12.7109375" style="0" customWidth="1"/>
    <col min="6" max="6" width="1.8515625" style="0" customWidth="1"/>
    <col min="7" max="7" width="12.7109375" style="0" customWidth="1"/>
    <col min="8" max="8" width="1.8515625" style="0" customWidth="1"/>
    <col min="9" max="9" width="12.7109375" style="0" customWidth="1"/>
    <col min="10" max="10" width="2.8515625" style="0" customWidth="1"/>
    <col min="11" max="11" width="12.7109375" style="0" customWidth="1"/>
    <col min="12" max="12" width="1.8515625" style="0" customWidth="1"/>
  </cols>
  <sheetData>
    <row r="1" spans="1:12" ht="10.5">
      <c r="A1" s="121" t="s">
        <v>133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>
      <c r="A2" s="121" t="s">
        <v>134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0.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0.5">
      <c r="A4" s="121" t="s">
        <v>31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0.5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1.25">
      <c r="A6" s="54" t="s">
        <v>135</v>
      </c>
      <c r="B6" s="55"/>
      <c r="C6" s="56" t="s">
        <v>136</v>
      </c>
      <c r="D6" s="55"/>
      <c r="E6" s="57" t="s">
        <v>137</v>
      </c>
      <c r="F6" s="55"/>
      <c r="G6" s="57" t="s">
        <v>138</v>
      </c>
      <c r="H6" s="55"/>
      <c r="I6" s="58" t="s">
        <v>139</v>
      </c>
      <c r="J6" s="55"/>
      <c r="K6" s="58" t="s">
        <v>140</v>
      </c>
      <c r="L6" s="55"/>
    </row>
    <row r="7" spans="1:12" ht="11.25">
      <c r="A7" s="59" t="s">
        <v>141</v>
      </c>
      <c r="B7" s="60"/>
      <c r="C7" s="61">
        <v>11229</v>
      </c>
      <c r="D7" s="62"/>
      <c r="E7" s="61">
        <v>9075</v>
      </c>
      <c r="F7" s="62"/>
      <c r="G7" s="61">
        <v>5168</v>
      </c>
      <c r="H7" s="62"/>
      <c r="I7" s="61">
        <v>5530</v>
      </c>
      <c r="J7" s="62"/>
      <c r="K7" s="61">
        <v>5600</v>
      </c>
      <c r="L7" s="63"/>
    </row>
    <row r="8" spans="1:12" ht="11.25">
      <c r="A8" s="59" t="s">
        <v>142</v>
      </c>
      <c r="B8" s="60"/>
      <c r="C8" s="64"/>
      <c r="D8" s="65"/>
      <c r="E8" s="64"/>
      <c r="F8" s="65"/>
      <c r="G8" s="64"/>
      <c r="H8" s="65"/>
      <c r="I8" s="64"/>
      <c r="J8" s="65"/>
      <c r="K8" s="64"/>
      <c r="L8" s="9"/>
    </row>
    <row r="9" spans="1:12" ht="11.25">
      <c r="A9" s="66" t="s">
        <v>11</v>
      </c>
      <c r="B9" s="60"/>
      <c r="C9" s="64">
        <v>30131</v>
      </c>
      <c r="D9" s="67"/>
      <c r="E9" s="64">
        <v>31263</v>
      </c>
      <c r="F9" s="68"/>
      <c r="G9" s="64">
        <v>32774</v>
      </c>
      <c r="H9" s="69"/>
      <c r="I9" s="64">
        <v>33000</v>
      </c>
      <c r="J9" s="69" t="s">
        <v>19</v>
      </c>
      <c r="K9" s="64">
        <v>33000</v>
      </c>
      <c r="L9" s="53"/>
    </row>
    <row r="10" spans="1:12" ht="11.25">
      <c r="A10" s="66" t="s">
        <v>12</v>
      </c>
      <c r="B10" s="60"/>
      <c r="C10" s="70">
        <v>12831</v>
      </c>
      <c r="D10" s="71"/>
      <c r="E10" s="70">
        <v>12471</v>
      </c>
      <c r="F10" s="71"/>
      <c r="G10" s="70">
        <v>15125</v>
      </c>
      <c r="H10" s="69"/>
      <c r="I10" s="70">
        <v>15100</v>
      </c>
      <c r="J10" s="69" t="s">
        <v>19</v>
      </c>
      <c r="K10" s="70">
        <v>17000</v>
      </c>
      <c r="L10" s="53"/>
    </row>
    <row r="11" spans="1:12" ht="11.25">
      <c r="A11" s="72" t="s">
        <v>35</v>
      </c>
      <c r="B11" s="60"/>
      <c r="C11" s="73">
        <f>SUM(C9:C10)</f>
        <v>42962</v>
      </c>
      <c r="D11" s="62"/>
      <c r="E11" s="73">
        <f>SUM(E9:E10)</f>
        <v>43734</v>
      </c>
      <c r="F11" s="62"/>
      <c r="G11" s="73">
        <f>SUM(G9:G10)</f>
        <v>47899</v>
      </c>
      <c r="H11" s="62"/>
      <c r="I11" s="73">
        <f>SUM(I9:I10)</f>
        <v>48100</v>
      </c>
      <c r="J11" s="74" t="s">
        <v>19</v>
      </c>
      <c r="K11" s="73">
        <f>SUM(K9:K10)</f>
        <v>50000</v>
      </c>
      <c r="L11" s="75"/>
    </row>
    <row r="12" spans="1:12" ht="11.25">
      <c r="A12" s="59" t="s">
        <v>143</v>
      </c>
      <c r="B12" s="60"/>
      <c r="C12" s="76"/>
      <c r="D12" s="65"/>
      <c r="E12" s="76"/>
      <c r="F12" s="65"/>
      <c r="G12" s="76"/>
      <c r="H12" s="65"/>
      <c r="I12" s="76"/>
      <c r="J12" s="65"/>
      <c r="K12" s="76"/>
      <c r="L12" s="9"/>
    </row>
    <row r="13" spans="1:12" ht="11.25">
      <c r="A13" s="66" t="s">
        <v>11</v>
      </c>
      <c r="B13" s="60"/>
      <c r="C13" s="64">
        <v>1250000</v>
      </c>
      <c r="D13" s="67"/>
      <c r="E13" s="64">
        <v>1250000</v>
      </c>
      <c r="F13" s="67"/>
      <c r="G13" s="64">
        <v>1250000</v>
      </c>
      <c r="H13" s="67"/>
      <c r="I13" s="64">
        <v>1300000</v>
      </c>
      <c r="J13" s="67"/>
      <c r="K13" s="64">
        <v>1300000</v>
      </c>
      <c r="L13" s="67"/>
    </row>
    <row r="14" spans="1:12" ht="11.25">
      <c r="A14" s="66" t="s">
        <v>144</v>
      </c>
      <c r="B14" s="60"/>
      <c r="C14" s="70">
        <v>1200000</v>
      </c>
      <c r="D14" s="77" t="s">
        <v>145</v>
      </c>
      <c r="E14" s="70">
        <v>1200000</v>
      </c>
      <c r="F14" s="77"/>
      <c r="G14" s="70">
        <v>1200000</v>
      </c>
      <c r="H14" s="77"/>
      <c r="I14" s="70">
        <v>1350000</v>
      </c>
      <c r="J14" s="77"/>
      <c r="K14" s="70">
        <v>1400000</v>
      </c>
      <c r="L14" s="77"/>
    </row>
    <row r="15" spans="1:12" ht="11.25">
      <c r="A15" s="72" t="s">
        <v>35</v>
      </c>
      <c r="B15" s="60"/>
      <c r="C15" s="78">
        <f>SUM(C13:C14)</f>
        <v>2450000</v>
      </c>
      <c r="D15" s="65" t="s">
        <v>145</v>
      </c>
      <c r="E15" s="78">
        <f>SUM(E13:E14)</f>
        <v>2450000</v>
      </c>
      <c r="F15" s="65"/>
      <c r="G15" s="79">
        <f>SUM(G13:G14)</f>
        <v>2450000</v>
      </c>
      <c r="H15" s="65"/>
      <c r="I15" s="79">
        <f>SUM(I13:I14)</f>
        <v>2650000</v>
      </c>
      <c r="J15" s="65"/>
      <c r="K15" s="79">
        <f>SUM(K13:K14)</f>
        <v>2700000</v>
      </c>
      <c r="L15" s="65"/>
    </row>
    <row r="16" spans="1:12" ht="11.25">
      <c r="A16" s="59" t="s">
        <v>146</v>
      </c>
      <c r="B16" s="60"/>
      <c r="C16" s="80">
        <v>500</v>
      </c>
      <c r="D16" s="81" t="s">
        <v>145</v>
      </c>
      <c r="E16" s="80">
        <v>500</v>
      </c>
      <c r="F16" s="81"/>
      <c r="G16" s="80">
        <v>500</v>
      </c>
      <c r="H16" s="81"/>
      <c r="I16" s="80">
        <v>500</v>
      </c>
      <c r="J16" s="81"/>
      <c r="K16" s="80">
        <v>500</v>
      </c>
      <c r="L16" s="81"/>
    </row>
    <row r="17" spans="1:12" ht="11.25">
      <c r="A17" s="59" t="s">
        <v>147</v>
      </c>
      <c r="B17" s="60"/>
      <c r="C17" s="64"/>
      <c r="D17" s="65"/>
      <c r="E17" s="64"/>
      <c r="F17" s="65"/>
      <c r="G17" s="64"/>
      <c r="H17" s="65"/>
      <c r="I17" s="64"/>
      <c r="J17" s="65"/>
      <c r="K17" s="64"/>
      <c r="L17" s="9"/>
    </row>
    <row r="18" spans="1:12" ht="11.25">
      <c r="A18" s="66" t="s">
        <v>148</v>
      </c>
      <c r="B18" s="60"/>
      <c r="C18" s="64">
        <v>85000</v>
      </c>
      <c r="D18" s="82" t="s">
        <v>19</v>
      </c>
      <c r="E18" s="64">
        <v>90000</v>
      </c>
      <c r="F18" s="67"/>
      <c r="G18" s="64">
        <v>90000</v>
      </c>
      <c r="H18" s="67"/>
      <c r="I18" s="64">
        <v>79000</v>
      </c>
      <c r="J18" s="82" t="s">
        <v>19</v>
      </c>
      <c r="K18" s="64">
        <v>80000</v>
      </c>
      <c r="L18" s="82"/>
    </row>
    <row r="19" spans="1:12" ht="11.25">
      <c r="A19" s="66" t="s">
        <v>12</v>
      </c>
      <c r="B19" s="60"/>
      <c r="C19" s="70">
        <v>20000</v>
      </c>
      <c r="D19" s="77"/>
      <c r="E19" s="70">
        <v>20000</v>
      </c>
      <c r="F19" s="77"/>
      <c r="G19" s="70">
        <v>15000</v>
      </c>
      <c r="H19" s="77"/>
      <c r="I19" s="70">
        <v>10000</v>
      </c>
      <c r="J19" s="82" t="s">
        <v>19</v>
      </c>
      <c r="K19" s="70">
        <v>10000</v>
      </c>
      <c r="L19" s="82"/>
    </row>
    <row r="20" spans="1:12" ht="11.25">
      <c r="A20" s="72" t="s">
        <v>35</v>
      </c>
      <c r="B20" s="60"/>
      <c r="C20" s="6">
        <v>105000</v>
      </c>
      <c r="D20" s="7" t="s">
        <v>19</v>
      </c>
      <c r="E20" s="6">
        <v>110000</v>
      </c>
      <c r="F20" s="7"/>
      <c r="G20" s="6">
        <v>105000</v>
      </c>
      <c r="H20" s="7"/>
      <c r="I20" s="6">
        <v>89000</v>
      </c>
      <c r="J20" s="7" t="s">
        <v>19</v>
      </c>
      <c r="K20" s="83">
        <f>SUM(K18:K19)</f>
        <v>90000</v>
      </c>
      <c r="L20" s="84"/>
    </row>
    <row r="21" spans="1:12" ht="11.25">
      <c r="A21" s="59" t="s">
        <v>149</v>
      </c>
      <c r="B21" s="60"/>
      <c r="C21" s="85"/>
      <c r="D21" s="86"/>
      <c r="E21" s="85"/>
      <c r="F21" s="86"/>
      <c r="G21" s="85"/>
      <c r="H21" s="86"/>
      <c r="I21" s="85"/>
      <c r="J21" s="86"/>
      <c r="K21" s="85"/>
      <c r="L21" s="87"/>
    </row>
    <row r="22" spans="1:12" ht="11.25">
      <c r="A22" s="88" t="s">
        <v>150</v>
      </c>
      <c r="B22" s="89"/>
      <c r="C22" s="76">
        <v>29600</v>
      </c>
      <c r="D22" s="82"/>
      <c r="E22" s="76">
        <v>29400</v>
      </c>
      <c r="F22" s="82"/>
      <c r="G22" s="76">
        <v>33400</v>
      </c>
      <c r="H22" s="82"/>
      <c r="I22" s="76">
        <v>32300</v>
      </c>
      <c r="J22" s="82"/>
      <c r="K22" s="76">
        <v>32000</v>
      </c>
      <c r="L22" s="11"/>
    </row>
    <row r="23" spans="1:12" ht="11.25">
      <c r="A23" s="88" t="s">
        <v>151</v>
      </c>
      <c r="B23" s="89"/>
      <c r="C23" s="76">
        <v>1500</v>
      </c>
      <c r="D23" s="82"/>
      <c r="E23" s="76">
        <v>1000</v>
      </c>
      <c r="F23" s="82"/>
      <c r="G23" s="76">
        <v>1000</v>
      </c>
      <c r="H23" s="82"/>
      <c r="I23" s="76">
        <v>1000</v>
      </c>
      <c r="J23" s="82"/>
      <c r="K23" s="76">
        <v>1000</v>
      </c>
      <c r="L23" s="11"/>
    </row>
    <row r="24" spans="1:12" ht="11.25">
      <c r="A24" s="88" t="s">
        <v>152</v>
      </c>
      <c r="B24" s="89"/>
      <c r="C24" s="73">
        <f>SUM(C22:C23)</f>
        <v>31100</v>
      </c>
      <c r="D24" s="90" t="s">
        <v>19</v>
      </c>
      <c r="E24" s="73">
        <f>SUM(E22:E23)</f>
        <v>30400</v>
      </c>
      <c r="F24" s="90" t="s">
        <v>19</v>
      </c>
      <c r="G24" s="73">
        <f>SUM(G22:G23)</f>
        <v>34400</v>
      </c>
      <c r="H24" s="90" t="s">
        <v>19</v>
      </c>
      <c r="I24" s="73">
        <f>SUM(I22:I23)</f>
        <v>33300</v>
      </c>
      <c r="J24" s="90" t="s">
        <v>19</v>
      </c>
      <c r="K24" s="73">
        <f>SUM(K22:K23)</f>
        <v>33000</v>
      </c>
      <c r="L24" s="11"/>
    </row>
    <row r="25" spans="1:12" ht="11.25">
      <c r="A25" s="59" t="s">
        <v>153</v>
      </c>
      <c r="B25" s="60"/>
      <c r="C25" s="91"/>
      <c r="D25" s="92"/>
      <c r="E25" s="91"/>
      <c r="F25" s="92"/>
      <c r="G25" s="91"/>
      <c r="H25" s="92"/>
      <c r="I25" s="91"/>
      <c r="J25" s="92"/>
      <c r="K25" s="91"/>
      <c r="L25" s="9"/>
    </row>
    <row r="26" spans="1:12" ht="11.25">
      <c r="A26" s="66" t="s">
        <v>11</v>
      </c>
      <c r="B26" s="60"/>
      <c r="C26" s="76">
        <v>3782</v>
      </c>
      <c r="D26" s="82" t="s">
        <v>19</v>
      </c>
      <c r="E26" s="76">
        <v>6900</v>
      </c>
      <c r="F26" s="82"/>
      <c r="G26" s="76">
        <v>4198</v>
      </c>
      <c r="H26" s="82"/>
      <c r="I26" s="76">
        <v>4200</v>
      </c>
      <c r="J26" s="82" t="s">
        <v>20</v>
      </c>
      <c r="K26" s="76">
        <v>4300</v>
      </c>
      <c r="L26" s="53"/>
    </row>
    <row r="27" spans="1:12" ht="11.25">
      <c r="A27" s="66" t="s">
        <v>12</v>
      </c>
      <c r="B27" s="60"/>
      <c r="C27" s="76">
        <v>3253</v>
      </c>
      <c r="D27" s="68" t="s">
        <v>19</v>
      </c>
      <c r="E27" s="76">
        <v>13866</v>
      </c>
      <c r="F27" s="68"/>
      <c r="G27" s="76">
        <v>6296</v>
      </c>
      <c r="H27" s="82"/>
      <c r="I27" s="76">
        <v>6300</v>
      </c>
      <c r="J27" s="82" t="s">
        <v>20</v>
      </c>
      <c r="K27" s="76">
        <v>6400</v>
      </c>
      <c r="L27" s="53"/>
    </row>
    <row r="28" spans="1:12" ht="11.25">
      <c r="A28" s="72" t="s">
        <v>35</v>
      </c>
      <c r="B28" s="60"/>
      <c r="C28" s="79">
        <f>SUM(C26:C27)</f>
        <v>7035</v>
      </c>
      <c r="D28" s="93"/>
      <c r="E28" s="79">
        <f>SUM(E26:E27)</f>
        <v>20766</v>
      </c>
      <c r="F28" s="93"/>
      <c r="G28" s="79">
        <f>SUM(G26:G27)</f>
        <v>10494</v>
      </c>
      <c r="H28" s="93"/>
      <c r="I28" s="79">
        <f>SUM(I26:I27)</f>
        <v>10500</v>
      </c>
      <c r="J28" s="94" t="s">
        <v>20</v>
      </c>
      <c r="K28" s="79">
        <f>SUM(K26:K27)</f>
        <v>10700</v>
      </c>
      <c r="L28" s="7"/>
    </row>
    <row r="29" spans="1:12" ht="11.25">
      <c r="A29" s="59" t="s">
        <v>154</v>
      </c>
      <c r="B29" s="60"/>
      <c r="C29" s="80">
        <v>20000</v>
      </c>
      <c r="D29" s="95" t="s">
        <v>20</v>
      </c>
      <c r="E29" s="80">
        <v>35986</v>
      </c>
      <c r="F29" s="96"/>
      <c r="G29" s="97">
        <v>32006</v>
      </c>
      <c r="H29" s="96"/>
      <c r="I29" s="80">
        <v>32000</v>
      </c>
      <c r="J29" s="95" t="s">
        <v>20</v>
      </c>
      <c r="K29" s="80">
        <v>32000</v>
      </c>
      <c r="L29" s="98"/>
    </row>
    <row r="30" spans="1:12" ht="11.25">
      <c r="A30" s="59" t="s">
        <v>155</v>
      </c>
      <c r="B30" s="60"/>
      <c r="C30" s="64"/>
      <c r="D30" s="65"/>
      <c r="E30" s="64"/>
      <c r="F30" s="65"/>
      <c r="G30" s="64"/>
      <c r="H30" s="65"/>
      <c r="I30" s="64"/>
      <c r="J30" s="65"/>
      <c r="K30" s="64"/>
      <c r="L30" s="9"/>
    </row>
    <row r="31" spans="1:12" ht="11.25">
      <c r="A31" s="66" t="s">
        <v>11</v>
      </c>
      <c r="B31" s="60"/>
      <c r="C31" s="64">
        <v>50000</v>
      </c>
      <c r="D31" s="67" t="s">
        <v>145</v>
      </c>
      <c r="E31" s="64">
        <v>30000</v>
      </c>
      <c r="F31" s="67"/>
      <c r="G31" s="64">
        <v>30000</v>
      </c>
      <c r="H31" s="67"/>
      <c r="I31" s="64">
        <v>30000</v>
      </c>
      <c r="J31" s="67"/>
      <c r="K31" s="64">
        <v>30000</v>
      </c>
      <c r="L31" s="53"/>
    </row>
    <row r="32" spans="1:12" ht="11.25">
      <c r="A32" s="66" t="s">
        <v>12</v>
      </c>
      <c r="B32" s="60"/>
      <c r="C32" s="70">
        <v>15000</v>
      </c>
      <c r="D32" s="77" t="s">
        <v>145</v>
      </c>
      <c r="E32" s="70">
        <v>15000</v>
      </c>
      <c r="F32" s="77"/>
      <c r="G32" s="70">
        <v>15000</v>
      </c>
      <c r="H32" s="77"/>
      <c r="I32" s="70">
        <v>15000</v>
      </c>
      <c r="J32" s="77"/>
      <c r="K32" s="70">
        <v>15000</v>
      </c>
      <c r="L32" s="53"/>
    </row>
    <row r="33" spans="1:12" ht="11.25">
      <c r="A33" s="72" t="s">
        <v>35</v>
      </c>
      <c r="B33" s="60"/>
      <c r="C33" s="83">
        <f>SUM(C31:C32)</f>
        <v>65000</v>
      </c>
      <c r="D33" s="67" t="s">
        <v>145</v>
      </c>
      <c r="E33" s="83">
        <f>SUM(E31:E32)</f>
        <v>45000</v>
      </c>
      <c r="F33" s="67"/>
      <c r="G33" s="83">
        <f>SUM(G31:G32)</f>
        <v>45000</v>
      </c>
      <c r="H33" s="67"/>
      <c r="I33" s="83">
        <f>SUM(I31:I32)</f>
        <v>45000</v>
      </c>
      <c r="J33" s="67"/>
      <c r="K33" s="83">
        <f>SUM(K31:K32)</f>
        <v>45000</v>
      </c>
      <c r="L33" s="7"/>
    </row>
    <row r="34" spans="1:12" ht="11.25">
      <c r="A34" s="59" t="s">
        <v>156</v>
      </c>
      <c r="B34" s="60"/>
      <c r="C34" s="64">
        <v>100102</v>
      </c>
      <c r="D34" s="67"/>
      <c r="E34" s="64">
        <v>118850</v>
      </c>
      <c r="F34" s="69"/>
      <c r="G34" s="64">
        <v>85015</v>
      </c>
      <c r="H34" s="69"/>
      <c r="I34" s="64">
        <v>95278</v>
      </c>
      <c r="J34" s="82" t="s">
        <v>19</v>
      </c>
      <c r="K34" s="64">
        <v>108000</v>
      </c>
      <c r="L34" s="53"/>
    </row>
    <row r="35" spans="1:12" ht="11.25">
      <c r="A35" s="59" t="s">
        <v>157</v>
      </c>
      <c r="B35" s="60"/>
      <c r="C35" s="64">
        <v>25000</v>
      </c>
      <c r="D35" s="67" t="s">
        <v>145</v>
      </c>
      <c r="E35" s="64">
        <v>25000</v>
      </c>
      <c r="F35" s="67"/>
      <c r="G35" s="64">
        <v>25000</v>
      </c>
      <c r="H35" s="67"/>
      <c r="I35" s="64">
        <v>25000</v>
      </c>
      <c r="J35" s="67"/>
      <c r="K35" s="64">
        <v>25000</v>
      </c>
      <c r="L35" s="11"/>
    </row>
    <row r="36" spans="1:12" ht="11.25">
      <c r="A36" s="59" t="s">
        <v>158</v>
      </c>
      <c r="B36" s="60"/>
      <c r="C36" s="80">
        <v>3000</v>
      </c>
      <c r="D36" s="95" t="s">
        <v>20</v>
      </c>
      <c r="E36" s="80">
        <v>1175</v>
      </c>
      <c r="F36" s="99"/>
      <c r="G36" s="80">
        <v>2750</v>
      </c>
      <c r="H36" s="96" t="s">
        <v>20</v>
      </c>
      <c r="I36" s="80">
        <v>3973</v>
      </c>
      <c r="J36" s="99"/>
      <c r="K36" s="80">
        <v>4000</v>
      </c>
      <c r="L36" s="98"/>
    </row>
    <row r="37" spans="1:12" ht="11.25">
      <c r="A37" s="59" t="s">
        <v>159</v>
      </c>
      <c r="B37" s="60"/>
      <c r="C37" s="64"/>
      <c r="D37" s="67"/>
      <c r="E37" s="64"/>
      <c r="F37" s="65"/>
      <c r="G37" s="64"/>
      <c r="H37" s="65"/>
      <c r="I37" s="64"/>
      <c r="J37" s="65"/>
      <c r="K37" s="64"/>
      <c r="L37" s="9"/>
    </row>
    <row r="38" spans="1:12" ht="11.25">
      <c r="A38" s="66" t="s">
        <v>11</v>
      </c>
      <c r="B38" s="60"/>
      <c r="C38" s="64">
        <v>334780</v>
      </c>
      <c r="D38" s="67"/>
      <c r="E38" s="64">
        <v>343486</v>
      </c>
      <c r="F38" s="68"/>
      <c r="G38" s="64">
        <v>343332</v>
      </c>
      <c r="H38" s="69"/>
      <c r="I38" s="64">
        <v>409122</v>
      </c>
      <c r="J38" s="82" t="s">
        <v>19</v>
      </c>
      <c r="K38" s="64">
        <v>458000</v>
      </c>
      <c r="L38" s="53"/>
    </row>
    <row r="39" spans="1:12" ht="11.25">
      <c r="A39" s="66" t="s">
        <v>12</v>
      </c>
      <c r="B39" s="60"/>
      <c r="C39" s="70">
        <v>300450</v>
      </c>
      <c r="D39" s="77"/>
      <c r="E39" s="70">
        <v>275982</v>
      </c>
      <c r="F39" s="71"/>
      <c r="G39" s="70">
        <v>279145</v>
      </c>
      <c r="H39" s="69"/>
      <c r="I39" s="70">
        <v>347136</v>
      </c>
      <c r="J39" s="82" t="s">
        <v>19</v>
      </c>
      <c r="K39" s="70">
        <v>350000</v>
      </c>
      <c r="L39" s="53"/>
    </row>
    <row r="40" spans="1:12" ht="11.25">
      <c r="A40" s="72" t="s">
        <v>35</v>
      </c>
      <c r="B40" s="60"/>
      <c r="C40" s="73">
        <f>SUM(C38:C39)</f>
        <v>635230</v>
      </c>
      <c r="D40" s="100"/>
      <c r="E40" s="73">
        <f>SUM(E38:E39)</f>
        <v>619468</v>
      </c>
      <c r="F40" s="62"/>
      <c r="G40" s="73">
        <f>SUM(G38:G39)</f>
        <v>622477</v>
      </c>
      <c r="H40" s="62"/>
      <c r="I40" s="73">
        <f>SUM(I38:I39)</f>
        <v>756258</v>
      </c>
      <c r="J40" s="84" t="s">
        <v>19</v>
      </c>
      <c r="K40" s="73">
        <f>SUM(K38:K39)</f>
        <v>808000</v>
      </c>
      <c r="L40" s="75"/>
    </row>
    <row r="41" spans="1:12" ht="11.25">
      <c r="A41" s="59" t="s">
        <v>112</v>
      </c>
      <c r="B41" s="60"/>
      <c r="C41" s="76" t="s">
        <v>145</v>
      </c>
      <c r="D41" s="67"/>
      <c r="E41" s="76"/>
      <c r="F41" s="67"/>
      <c r="G41" s="76"/>
      <c r="H41" s="67"/>
      <c r="I41" s="76"/>
      <c r="J41" s="67"/>
      <c r="K41" s="76"/>
      <c r="L41" s="33"/>
    </row>
    <row r="42" spans="1:12" ht="11.25">
      <c r="A42" s="66" t="s">
        <v>11</v>
      </c>
      <c r="B42" s="60"/>
      <c r="C42" s="64">
        <v>111443</v>
      </c>
      <c r="D42" s="67"/>
      <c r="E42" s="64">
        <v>127000</v>
      </c>
      <c r="F42" s="68"/>
      <c r="G42" s="64">
        <v>86000</v>
      </c>
      <c r="H42" s="69"/>
      <c r="I42" s="64">
        <v>120000</v>
      </c>
      <c r="J42" s="82" t="s">
        <v>160</v>
      </c>
      <c r="K42" s="64">
        <v>105000</v>
      </c>
      <c r="L42" s="11"/>
    </row>
    <row r="43" spans="1:12" ht="11.25">
      <c r="A43" s="66" t="s">
        <v>161</v>
      </c>
      <c r="B43" s="60"/>
      <c r="C43" s="70">
        <v>87400</v>
      </c>
      <c r="D43" s="77"/>
      <c r="E43" s="70">
        <v>72000</v>
      </c>
      <c r="F43" s="71"/>
      <c r="G43" s="70">
        <v>99000</v>
      </c>
      <c r="H43" s="69"/>
      <c r="I43" s="70">
        <v>155000</v>
      </c>
      <c r="J43" s="82" t="s">
        <v>160</v>
      </c>
      <c r="K43" s="70">
        <v>190000</v>
      </c>
      <c r="L43" s="15"/>
    </row>
    <row r="44" spans="1:12" ht="11.25">
      <c r="A44" s="72" t="s">
        <v>35</v>
      </c>
      <c r="B44" s="101"/>
      <c r="C44" s="78">
        <f>SUM(C42:C43)</f>
        <v>198843</v>
      </c>
      <c r="D44" s="65"/>
      <c r="E44" s="78">
        <f>SUM(E42:E43)</f>
        <v>199000</v>
      </c>
      <c r="F44" s="93"/>
      <c r="G44" s="78">
        <f>SUM(G42:G43)</f>
        <v>185000</v>
      </c>
      <c r="H44" s="93"/>
      <c r="I44" s="78">
        <f>SUM(I42:I43)</f>
        <v>275000</v>
      </c>
      <c r="J44" s="102" t="s">
        <v>160</v>
      </c>
      <c r="K44" s="78">
        <f>SUM(K42:K43)</f>
        <v>295000</v>
      </c>
      <c r="L44" s="7"/>
    </row>
    <row r="45" spans="1:12" ht="11.25">
      <c r="A45" s="59" t="s">
        <v>162</v>
      </c>
      <c r="B45" s="60"/>
      <c r="C45" s="64">
        <v>76991</v>
      </c>
      <c r="D45" s="69"/>
      <c r="E45" s="64">
        <v>96500</v>
      </c>
      <c r="F45" s="69"/>
      <c r="G45" s="64">
        <v>94911</v>
      </c>
      <c r="H45" s="69"/>
      <c r="I45" s="64">
        <v>81225</v>
      </c>
      <c r="J45" s="82"/>
      <c r="K45" s="64">
        <v>81000</v>
      </c>
      <c r="L45" s="53"/>
    </row>
    <row r="46" spans="1:12" ht="11.25">
      <c r="A46" s="59" t="s">
        <v>163</v>
      </c>
      <c r="B46" s="60"/>
      <c r="C46" s="76">
        <v>66128</v>
      </c>
      <c r="D46" s="68"/>
      <c r="E46" s="76">
        <v>81245</v>
      </c>
      <c r="F46" s="68"/>
      <c r="G46" s="64">
        <v>81084</v>
      </c>
      <c r="H46" s="82"/>
      <c r="I46" s="64">
        <v>79281</v>
      </c>
      <c r="J46" s="82"/>
      <c r="K46" s="64">
        <v>104767</v>
      </c>
      <c r="L46" s="82">
        <v>11</v>
      </c>
    </row>
    <row r="47" spans="1:12" ht="11.25">
      <c r="A47" s="59" t="s">
        <v>164</v>
      </c>
      <c r="B47" s="60"/>
      <c r="C47" s="64">
        <v>997</v>
      </c>
      <c r="D47" s="82">
        <v>11</v>
      </c>
      <c r="E47" s="64">
        <v>1000</v>
      </c>
      <c r="F47" s="69"/>
      <c r="G47" s="64">
        <v>1000</v>
      </c>
      <c r="H47" s="69"/>
      <c r="I47" s="64">
        <v>1000</v>
      </c>
      <c r="J47" s="69"/>
      <c r="K47" s="64">
        <v>1000</v>
      </c>
      <c r="L47" s="53"/>
    </row>
    <row r="48" spans="1:12" ht="11.25">
      <c r="A48" s="59" t="s">
        <v>165</v>
      </c>
      <c r="B48" s="60"/>
      <c r="C48" s="64">
        <v>15000</v>
      </c>
      <c r="D48" s="67"/>
      <c r="E48" s="64">
        <v>15000</v>
      </c>
      <c r="F48" s="69"/>
      <c r="G48" s="64">
        <v>15000</v>
      </c>
      <c r="H48" s="65"/>
      <c r="I48" s="64">
        <v>15000</v>
      </c>
      <c r="J48" s="67"/>
      <c r="K48" s="64">
        <v>15000</v>
      </c>
      <c r="L48" s="53"/>
    </row>
    <row r="49" spans="1:12" ht="11.25">
      <c r="A49" s="59" t="s">
        <v>166</v>
      </c>
      <c r="B49" s="60"/>
      <c r="C49" s="80">
        <v>187600</v>
      </c>
      <c r="D49" s="81"/>
      <c r="E49" s="80">
        <v>200000</v>
      </c>
      <c r="F49" s="96"/>
      <c r="G49" s="80">
        <v>169000</v>
      </c>
      <c r="H49" s="95"/>
      <c r="I49" s="80">
        <v>170000</v>
      </c>
      <c r="J49" s="103" t="s">
        <v>20</v>
      </c>
      <c r="K49" s="80">
        <v>170000</v>
      </c>
      <c r="L49" s="98"/>
    </row>
    <row r="50" spans="1:12" ht="11.25">
      <c r="A50" s="59" t="s">
        <v>167</v>
      </c>
      <c r="B50" s="60"/>
      <c r="C50" s="64"/>
      <c r="D50" s="67"/>
      <c r="E50" s="64"/>
      <c r="F50" s="67"/>
      <c r="G50" s="64"/>
      <c r="H50" s="67"/>
      <c r="I50" s="64"/>
      <c r="J50" s="67"/>
      <c r="K50" s="64"/>
      <c r="L50" s="9"/>
    </row>
    <row r="51" spans="1:12" ht="11.25">
      <c r="A51" s="66" t="s">
        <v>11</v>
      </c>
      <c r="B51" s="60"/>
      <c r="C51" s="64">
        <v>201737</v>
      </c>
      <c r="D51" s="67"/>
      <c r="E51" s="64">
        <v>272844</v>
      </c>
      <c r="F51" s="68"/>
      <c r="G51" s="64">
        <v>215650</v>
      </c>
      <c r="H51" s="82"/>
      <c r="I51" s="64">
        <v>221000</v>
      </c>
      <c r="J51" s="82" t="s">
        <v>19</v>
      </c>
      <c r="K51" s="64">
        <v>260000</v>
      </c>
      <c r="L51" s="53"/>
    </row>
    <row r="52" spans="1:12" ht="11.25">
      <c r="A52" s="66" t="s">
        <v>12</v>
      </c>
      <c r="B52" s="60"/>
      <c r="C52" s="70">
        <v>10618</v>
      </c>
      <c r="D52" s="77"/>
      <c r="E52" s="70">
        <v>13156</v>
      </c>
      <c r="F52" s="68"/>
      <c r="G52" s="70">
        <v>11350</v>
      </c>
      <c r="H52" s="82"/>
      <c r="I52" s="70">
        <v>14000</v>
      </c>
      <c r="J52" s="82" t="s">
        <v>19</v>
      </c>
      <c r="K52" s="70">
        <v>15000</v>
      </c>
      <c r="L52" s="53"/>
    </row>
    <row r="53" spans="1:12" ht="11.25">
      <c r="A53" s="72" t="s">
        <v>35</v>
      </c>
      <c r="B53" s="60"/>
      <c r="C53" s="73">
        <f>SUM(C51:C52)</f>
        <v>212355</v>
      </c>
      <c r="D53" s="100"/>
      <c r="E53" s="73">
        <f>SUM(E51:E52)</f>
        <v>286000</v>
      </c>
      <c r="F53" s="62"/>
      <c r="G53" s="73">
        <f>SUM(G51:G52)</f>
        <v>227000</v>
      </c>
      <c r="H53" s="90"/>
      <c r="I53" s="73">
        <f>SUM(I51:I52)</f>
        <v>235000</v>
      </c>
      <c r="J53" s="90"/>
      <c r="K53" s="73">
        <f>SUM(K51:K52)</f>
        <v>275000</v>
      </c>
      <c r="L53" s="75"/>
    </row>
    <row r="54" spans="1:12" ht="11.25">
      <c r="A54" s="59" t="s">
        <v>168</v>
      </c>
      <c r="B54" s="60"/>
      <c r="C54" s="64"/>
      <c r="D54" s="67"/>
      <c r="E54" s="64"/>
      <c r="F54" s="67"/>
      <c r="G54" s="64"/>
      <c r="H54" s="67"/>
      <c r="I54" s="64"/>
      <c r="J54" s="67"/>
      <c r="K54" s="64"/>
      <c r="L54" s="9"/>
    </row>
    <row r="55" spans="1:12" ht="11.25">
      <c r="A55" s="66" t="s">
        <v>11</v>
      </c>
      <c r="B55" s="60"/>
      <c r="C55" s="64">
        <v>132690</v>
      </c>
      <c r="D55" s="82" t="s">
        <v>19</v>
      </c>
      <c r="E55" s="64">
        <v>126535</v>
      </c>
      <c r="F55" s="82" t="s">
        <v>19</v>
      </c>
      <c r="G55" s="64">
        <v>131155</v>
      </c>
      <c r="H55" s="82" t="s">
        <v>19</v>
      </c>
      <c r="I55" s="64">
        <v>129195</v>
      </c>
      <c r="J55" s="82" t="s">
        <v>19</v>
      </c>
      <c r="K55" s="64">
        <v>130000</v>
      </c>
      <c r="L55" s="11"/>
    </row>
    <row r="56" spans="1:12" ht="11.25">
      <c r="A56" s="66" t="s">
        <v>12</v>
      </c>
      <c r="B56" s="60"/>
      <c r="C56" s="76">
        <v>7776</v>
      </c>
      <c r="D56" s="82" t="s">
        <v>19</v>
      </c>
      <c r="E56" s="76">
        <v>7504</v>
      </c>
      <c r="F56" s="82" t="s">
        <v>19</v>
      </c>
      <c r="G56" s="76">
        <v>10279</v>
      </c>
      <c r="H56" s="82" t="s">
        <v>19</v>
      </c>
      <c r="I56" s="76">
        <v>10503</v>
      </c>
      <c r="J56" s="82" t="s">
        <v>19</v>
      </c>
      <c r="K56" s="76">
        <v>10000</v>
      </c>
      <c r="L56" s="53"/>
    </row>
    <row r="57" spans="1:12" ht="11.25">
      <c r="A57" s="72" t="s">
        <v>35</v>
      </c>
      <c r="B57" s="26"/>
      <c r="C57" s="104">
        <v>140466</v>
      </c>
      <c r="D57" s="102" t="s">
        <v>19</v>
      </c>
      <c r="E57" s="104">
        <v>134039</v>
      </c>
      <c r="F57" s="102" t="s">
        <v>19</v>
      </c>
      <c r="G57" s="104">
        <f>SUM(G55:G56)</f>
        <v>141434</v>
      </c>
      <c r="H57" s="102" t="s">
        <v>19</v>
      </c>
      <c r="I57" s="104">
        <f>SUM(I55:I56)</f>
        <v>139698</v>
      </c>
      <c r="J57" s="102" t="s">
        <v>19</v>
      </c>
      <c r="K57" s="104">
        <f>SUM(K55:K56)</f>
        <v>140000</v>
      </c>
      <c r="L57" s="7"/>
    </row>
    <row r="58" spans="1:12" ht="11.25">
      <c r="A58" s="59" t="s">
        <v>169</v>
      </c>
      <c r="B58" s="26"/>
      <c r="C58" s="83">
        <v>9000</v>
      </c>
      <c r="D58" s="67"/>
      <c r="E58" s="83">
        <v>9000</v>
      </c>
      <c r="F58" s="67"/>
      <c r="G58" s="83">
        <v>9000</v>
      </c>
      <c r="H58" s="67"/>
      <c r="I58" s="83">
        <v>9000</v>
      </c>
      <c r="J58" s="67"/>
      <c r="K58" s="83">
        <v>9000</v>
      </c>
      <c r="L58" s="53"/>
    </row>
    <row r="59" spans="1:12" ht="11.25">
      <c r="A59" s="59" t="s">
        <v>170</v>
      </c>
      <c r="B59" s="60"/>
      <c r="C59" s="83">
        <v>4745</v>
      </c>
      <c r="D59" s="67"/>
      <c r="E59" s="83">
        <v>3020</v>
      </c>
      <c r="F59" s="68"/>
      <c r="G59" s="83">
        <v>2271</v>
      </c>
      <c r="H59" s="68"/>
      <c r="I59" s="83">
        <v>2368</v>
      </c>
      <c r="J59" s="82" t="s">
        <v>19</v>
      </c>
      <c r="K59" s="83">
        <v>2375</v>
      </c>
      <c r="L59" s="82">
        <v>11</v>
      </c>
    </row>
    <row r="60" spans="1:12" ht="10.5">
      <c r="A60" s="119" t="s">
        <v>173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</row>
    <row r="61" spans="1:12" ht="10.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</row>
    <row r="62" spans="1:12" ht="10.5">
      <c r="A62" s="121" t="s">
        <v>190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</row>
    <row r="63" spans="1:12" ht="11.25">
      <c r="A63" s="121" t="s">
        <v>134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</row>
    <row r="64" spans="1:12" ht="10.5">
      <c r="A64" s="121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</row>
    <row r="65" spans="1:12" ht="10.5">
      <c r="A65" s="121" t="s">
        <v>31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</row>
    <row r="66" spans="1:12" ht="10.5">
      <c r="A66" s="121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</row>
    <row r="67" spans="1:12" ht="11.25">
      <c r="A67" s="54" t="s">
        <v>135</v>
      </c>
      <c r="B67" s="55"/>
      <c r="C67" s="56" t="s">
        <v>136</v>
      </c>
      <c r="D67" s="55"/>
      <c r="E67" s="57" t="s">
        <v>137</v>
      </c>
      <c r="F67" s="55"/>
      <c r="G67" s="57" t="s">
        <v>138</v>
      </c>
      <c r="H67" s="55"/>
      <c r="I67" s="58" t="s">
        <v>139</v>
      </c>
      <c r="J67" s="55"/>
      <c r="K67" s="58" t="s">
        <v>140</v>
      </c>
      <c r="L67" s="55"/>
    </row>
    <row r="68" spans="1:12" ht="11.25">
      <c r="A68" s="59" t="s">
        <v>171</v>
      </c>
      <c r="B68" s="60"/>
      <c r="C68" s="64">
        <v>4113</v>
      </c>
      <c r="D68" s="67"/>
      <c r="E68" s="64">
        <v>4093</v>
      </c>
      <c r="F68" s="69"/>
      <c r="G68" s="76">
        <v>5344</v>
      </c>
      <c r="H68" s="69"/>
      <c r="I68" s="64">
        <v>718</v>
      </c>
      <c r="J68" s="82" t="s">
        <v>19</v>
      </c>
      <c r="K68" s="64">
        <v>500</v>
      </c>
      <c r="L68" s="53"/>
    </row>
    <row r="69" spans="1:12" ht="11.25">
      <c r="A69" s="105" t="s">
        <v>172</v>
      </c>
      <c r="B69" s="60"/>
      <c r="C69" s="27">
        <v>35000</v>
      </c>
      <c r="D69" s="53"/>
      <c r="E69" s="27">
        <v>50000</v>
      </c>
      <c r="F69" s="53"/>
      <c r="G69" s="27">
        <v>45000</v>
      </c>
      <c r="H69" s="53"/>
      <c r="I69" s="27">
        <v>60000</v>
      </c>
      <c r="J69" s="53"/>
      <c r="K69" s="27">
        <v>60000</v>
      </c>
      <c r="L69" s="53"/>
    </row>
    <row r="70" spans="1:12" ht="11.25">
      <c r="A70" s="106" t="s">
        <v>91</v>
      </c>
      <c r="B70" s="60"/>
      <c r="C70" s="32">
        <v>4450000</v>
      </c>
      <c r="D70" s="87" t="s">
        <v>19</v>
      </c>
      <c r="E70" s="32">
        <v>4590000</v>
      </c>
      <c r="F70" s="87" t="s">
        <v>19</v>
      </c>
      <c r="G70" s="32">
        <v>4440000</v>
      </c>
      <c r="H70" s="87" t="s">
        <v>19</v>
      </c>
      <c r="I70" s="107">
        <v>4860000</v>
      </c>
      <c r="J70" s="87" t="s">
        <v>19</v>
      </c>
      <c r="K70" s="107">
        <v>5060000</v>
      </c>
      <c r="L70" s="87"/>
    </row>
    <row r="71" spans="1:12" ht="11.25">
      <c r="A71" s="120" t="s">
        <v>174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</row>
    <row r="72" spans="1:12" ht="11.25">
      <c r="A72" s="109" t="s">
        <v>175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1:12" ht="11.25">
      <c r="A73" s="109" t="s">
        <v>176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1:12" ht="11.25">
      <c r="A74" s="109" t="s">
        <v>177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1:12" ht="10.5">
      <c r="A75" s="110" t="s">
        <v>178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1.25">
      <c r="A76" s="109" t="s">
        <v>179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1:12" ht="10.5">
      <c r="A77" s="110" t="s">
        <v>180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1:12" ht="11.25">
      <c r="A78" s="109" t="s">
        <v>195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1:12" ht="11.25">
      <c r="A79" s="109" t="s">
        <v>181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1:12" ht="11.25">
      <c r="A80" s="109" t="s">
        <v>182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1:12" ht="11.25">
      <c r="A81" s="109" t="s">
        <v>183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1:12" ht="10.5">
      <c r="A82" s="110" t="s">
        <v>184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1:12" ht="11.25">
      <c r="A83" s="109" t="s">
        <v>185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1:12" ht="11.25">
      <c r="A84" s="109" t="s">
        <v>186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1:12" ht="11.25">
      <c r="A85" s="126" t="s">
        <v>187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1:12" ht="11.25">
      <c r="A86" s="109" t="s">
        <v>188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</row>
    <row r="87" spans="1:12" ht="10.5">
      <c r="A87" s="110" t="s">
        <v>189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</sheetData>
  <mergeCells count="29">
    <mergeCell ref="A86:L86"/>
    <mergeCell ref="A87:L87"/>
    <mergeCell ref="A82:L82"/>
    <mergeCell ref="A83:L83"/>
    <mergeCell ref="A84:L84"/>
    <mergeCell ref="A85:L85"/>
    <mergeCell ref="A78:L78"/>
    <mergeCell ref="A79:L79"/>
    <mergeCell ref="A80:L80"/>
    <mergeCell ref="A81:L81"/>
    <mergeCell ref="A74:L74"/>
    <mergeCell ref="A75:L75"/>
    <mergeCell ref="A76:L76"/>
    <mergeCell ref="A77:L77"/>
    <mergeCell ref="A64:L64"/>
    <mergeCell ref="A71:L71"/>
    <mergeCell ref="A72:L72"/>
    <mergeCell ref="A73:L73"/>
    <mergeCell ref="A65:L65"/>
    <mergeCell ref="A66:L66"/>
    <mergeCell ref="A5:L5"/>
    <mergeCell ref="A60:L60"/>
    <mergeCell ref="A62:L62"/>
    <mergeCell ref="A63:L63"/>
    <mergeCell ref="A61:L61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:N1"/>
    </sheetView>
  </sheetViews>
  <sheetFormatPr defaultColWidth="9.140625" defaultRowHeight="12"/>
  <cols>
    <col min="1" max="1" width="1.8515625" style="0" customWidth="1"/>
    <col min="2" max="2" width="31.00390625" style="0" customWidth="1"/>
    <col min="3" max="4" width="1.8515625" style="0" customWidth="1"/>
    <col min="5" max="5" width="10.7109375" style="0" customWidth="1"/>
    <col min="6" max="6" width="2.140625" style="0" customWidth="1"/>
    <col min="7" max="7" width="10.7109375" style="0" customWidth="1"/>
    <col min="8" max="8" width="2.140625" style="0" customWidth="1"/>
    <col min="9" max="9" width="10.7109375" style="0" customWidth="1"/>
    <col min="10" max="10" width="2.140625" style="0" customWidth="1"/>
    <col min="11" max="11" width="10.7109375" style="0" customWidth="1"/>
    <col min="12" max="12" width="2.140625" style="0" customWidth="1"/>
    <col min="13" max="13" width="10.7109375" style="0" customWidth="1"/>
    <col min="14" max="14" width="2.140625" style="0" customWidth="1"/>
  </cols>
  <sheetData>
    <row r="1" spans="1:14" ht="11.2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1.2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1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1.25" customHeight="1">
      <c r="A4" s="1"/>
      <c r="B4" s="1"/>
      <c r="C4" s="1"/>
      <c r="D4" s="1"/>
      <c r="E4" s="2">
        <v>2000</v>
      </c>
      <c r="F4" s="3"/>
      <c r="G4" s="2">
        <v>2001</v>
      </c>
      <c r="H4" s="3"/>
      <c r="I4" s="2">
        <v>2002</v>
      </c>
      <c r="J4" s="3"/>
      <c r="K4" s="2">
        <v>2003</v>
      </c>
      <c r="L4" s="3"/>
      <c r="M4" s="2">
        <v>2004</v>
      </c>
      <c r="N4" s="3"/>
    </row>
    <row r="5" spans="1:14" ht="11.25" customHeight="1">
      <c r="A5" s="4" t="s">
        <v>2</v>
      </c>
      <c r="B5" s="4"/>
      <c r="C5" s="4"/>
      <c r="D5" s="5"/>
      <c r="E5" s="6"/>
      <c r="F5" s="7"/>
      <c r="G5" s="6"/>
      <c r="H5" s="7"/>
      <c r="I5" s="6"/>
      <c r="J5" s="7"/>
      <c r="K5" s="6"/>
      <c r="L5" s="7"/>
      <c r="M5" s="6"/>
      <c r="N5" s="7"/>
    </row>
    <row r="6" spans="1:14" ht="11.25" customHeight="1">
      <c r="A6" s="8" t="s">
        <v>3</v>
      </c>
      <c r="B6" s="8"/>
      <c r="C6" s="2"/>
      <c r="D6" s="9"/>
      <c r="E6" s="10"/>
      <c r="F6" s="11"/>
      <c r="G6" s="10"/>
      <c r="H6" s="11"/>
      <c r="I6" s="10"/>
      <c r="J6" s="11"/>
      <c r="K6" s="10"/>
      <c r="L6" s="11"/>
      <c r="M6" s="10"/>
      <c r="N6" s="11"/>
    </row>
    <row r="7" spans="1:14" ht="11.25" customHeight="1">
      <c r="A7" s="12" t="s">
        <v>4</v>
      </c>
      <c r="B7" s="8"/>
      <c r="C7" s="2" t="s">
        <v>5</v>
      </c>
      <c r="D7" s="13"/>
      <c r="E7" s="14">
        <v>39800</v>
      </c>
      <c r="F7" s="15"/>
      <c r="G7" s="14">
        <v>21200</v>
      </c>
      <c r="H7" s="15"/>
      <c r="I7" s="14">
        <v>24300</v>
      </c>
      <c r="J7" s="15"/>
      <c r="K7" s="14">
        <v>30700</v>
      </c>
      <c r="L7" s="15"/>
      <c r="M7" s="14">
        <v>20600</v>
      </c>
      <c r="N7" s="15"/>
    </row>
    <row r="8" spans="1:14" ht="11.25" customHeight="1">
      <c r="A8" s="12" t="s">
        <v>6</v>
      </c>
      <c r="B8" s="12"/>
      <c r="C8" s="2" t="s">
        <v>7</v>
      </c>
      <c r="D8" s="1"/>
      <c r="E8" s="16">
        <v>5330</v>
      </c>
      <c r="F8" s="3"/>
      <c r="G8" s="16">
        <v>3250</v>
      </c>
      <c r="H8" s="3"/>
      <c r="I8" s="16">
        <v>3540</v>
      </c>
      <c r="J8" s="3"/>
      <c r="K8" s="16">
        <v>4610</v>
      </c>
      <c r="L8" s="3"/>
      <c r="M8" s="16">
        <v>3200</v>
      </c>
      <c r="N8" s="3"/>
    </row>
    <row r="9" spans="1:14" ht="11.25" customHeight="1">
      <c r="A9" s="8" t="s">
        <v>8</v>
      </c>
      <c r="B9" s="17"/>
      <c r="C9" s="18"/>
      <c r="D9" s="9"/>
      <c r="E9" s="10"/>
      <c r="F9" s="11"/>
      <c r="G9" s="10"/>
      <c r="H9" s="11"/>
      <c r="I9" s="10"/>
      <c r="J9" s="11"/>
      <c r="K9" s="10"/>
      <c r="L9" s="11"/>
      <c r="M9" s="10"/>
      <c r="N9" s="11"/>
    </row>
    <row r="10" spans="1:14" ht="11.25" customHeight="1">
      <c r="A10" s="12" t="s">
        <v>4</v>
      </c>
      <c r="B10" s="8"/>
      <c r="C10" s="2" t="s">
        <v>5</v>
      </c>
      <c r="D10" s="9"/>
      <c r="E10" s="10">
        <v>523000</v>
      </c>
      <c r="F10" s="11"/>
      <c r="G10" s="10">
        <v>522000</v>
      </c>
      <c r="H10" s="11"/>
      <c r="I10" s="10">
        <v>494000</v>
      </c>
      <c r="J10" s="11"/>
      <c r="K10" s="10">
        <v>567000</v>
      </c>
      <c r="L10" s="11"/>
      <c r="M10" s="10">
        <v>599000</v>
      </c>
      <c r="N10" s="11"/>
    </row>
    <row r="11" spans="1:14" ht="11.25" customHeight="1">
      <c r="A11" s="12" t="s">
        <v>9</v>
      </c>
      <c r="B11" s="12"/>
      <c r="C11" s="2" t="s">
        <v>7</v>
      </c>
      <c r="D11" s="1"/>
      <c r="E11" s="16">
        <v>65200</v>
      </c>
      <c r="F11" s="3"/>
      <c r="G11" s="16">
        <v>69000</v>
      </c>
      <c r="H11" s="3"/>
      <c r="I11" s="16">
        <v>62000</v>
      </c>
      <c r="J11" s="3"/>
      <c r="K11" s="16">
        <v>76300</v>
      </c>
      <c r="L11" s="3"/>
      <c r="M11" s="16">
        <v>95300</v>
      </c>
      <c r="N11" s="3"/>
    </row>
    <row r="12" spans="1:14" ht="11.25" customHeight="1">
      <c r="A12" s="12" t="s">
        <v>10</v>
      </c>
      <c r="B12" s="12"/>
      <c r="C12" s="2"/>
      <c r="D12" s="5"/>
      <c r="E12" s="19"/>
      <c r="F12" s="7"/>
      <c r="G12" s="19"/>
      <c r="H12" s="7"/>
      <c r="I12" s="19"/>
      <c r="J12" s="7"/>
      <c r="K12" s="19"/>
      <c r="L12" s="7"/>
      <c r="M12" s="19"/>
      <c r="N12" s="7"/>
    </row>
    <row r="13" spans="1:14" ht="11.25" customHeight="1">
      <c r="A13" s="20" t="s">
        <v>11</v>
      </c>
      <c r="B13" s="12"/>
      <c r="C13" s="2" t="s">
        <v>126</v>
      </c>
      <c r="D13" s="13"/>
      <c r="E13" s="49">
        <v>127.98</v>
      </c>
      <c r="F13" s="50"/>
      <c r="G13" s="49">
        <v>134.9</v>
      </c>
      <c r="H13" s="50"/>
      <c r="I13" s="49">
        <v>127.7</v>
      </c>
      <c r="J13" s="50"/>
      <c r="K13" s="49">
        <v>138</v>
      </c>
      <c r="L13" s="50"/>
      <c r="M13" s="49">
        <v>167</v>
      </c>
      <c r="N13" s="15"/>
    </row>
    <row r="14" spans="1:14" ht="11.25" customHeight="1">
      <c r="A14" s="20" t="s">
        <v>12</v>
      </c>
      <c r="B14" s="12"/>
      <c r="C14" s="2" t="s">
        <v>13</v>
      </c>
      <c r="D14" s="5"/>
      <c r="E14" s="51">
        <v>84.25</v>
      </c>
      <c r="F14" s="52"/>
      <c r="G14" s="51">
        <v>80.04</v>
      </c>
      <c r="H14" s="52"/>
      <c r="I14" s="51">
        <v>88.66</v>
      </c>
      <c r="J14" s="52"/>
      <c r="K14" s="51">
        <v>85</v>
      </c>
      <c r="L14" s="52"/>
      <c r="M14" s="51">
        <v>82</v>
      </c>
      <c r="N14" s="7"/>
    </row>
    <row r="15" spans="1:14" ht="11.25" customHeight="1">
      <c r="A15" s="8" t="s">
        <v>124</v>
      </c>
      <c r="B15" s="8"/>
      <c r="C15" s="2"/>
      <c r="D15" s="5"/>
      <c r="E15" s="6"/>
      <c r="F15" s="7"/>
      <c r="G15" s="6"/>
      <c r="H15" s="7"/>
      <c r="I15" s="6"/>
      <c r="J15" s="7"/>
      <c r="K15" s="6"/>
      <c r="L15" s="7"/>
      <c r="M15" s="6"/>
      <c r="N15" s="7"/>
    </row>
    <row r="16" spans="1:14" ht="11.25" customHeight="1">
      <c r="A16" s="12" t="s">
        <v>14</v>
      </c>
      <c r="B16" s="8"/>
      <c r="C16" s="2" t="s">
        <v>5</v>
      </c>
      <c r="D16" s="13"/>
      <c r="E16" s="14">
        <v>512000</v>
      </c>
      <c r="F16" s="15"/>
      <c r="G16" s="14">
        <v>536000</v>
      </c>
      <c r="H16" s="15"/>
      <c r="I16" s="14">
        <v>588000</v>
      </c>
      <c r="J16" s="15"/>
      <c r="K16" s="14">
        <v>616000</v>
      </c>
      <c r="L16" s="15"/>
      <c r="M16" s="14">
        <v>673000</v>
      </c>
      <c r="N16" s="15"/>
    </row>
    <row r="17" spans="1:14" ht="11.25" customHeight="1">
      <c r="A17" s="12" t="s">
        <v>114</v>
      </c>
      <c r="B17" s="8"/>
      <c r="C17" s="2" t="s">
        <v>13</v>
      </c>
      <c r="D17" s="13"/>
      <c r="E17" s="14">
        <v>601000</v>
      </c>
      <c r="F17" s="21">
        <v>6</v>
      </c>
      <c r="G17" s="14">
        <v>543000</v>
      </c>
      <c r="H17" s="15">
        <v>7</v>
      </c>
      <c r="I17" s="14">
        <v>477000</v>
      </c>
      <c r="J17" s="15">
        <v>7</v>
      </c>
      <c r="K17" s="14">
        <v>589000</v>
      </c>
      <c r="L17" s="15">
        <v>8</v>
      </c>
      <c r="M17" s="14">
        <v>691000</v>
      </c>
      <c r="N17" s="15">
        <v>8</v>
      </c>
    </row>
    <row r="18" spans="1:14" ht="11.25" customHeight="1">
      <c r="A18" s="8" t="s">
        <v>15</v>
      </c>
      <c r="B18" s="8"/>
      <c r="C18" s="2"/>
      <c r="D18" s="5"/>
      <c r="E18" s="6"/>
      <c r="F18" s="7"/>
      <c r="G18" s="6"/>
      <c r="H18" s="7"/>
      <c r="I18" s="6"/>
      <c r="J18" s="7"/>
      <c r="K18" s="6"/>
      <c r="L18" s="7"/>
      <c r="M18" s="6"/>
      <c r="N18" s="7"/>
    </row>
    <row r="19" spans="1:14" ht="11.25" customHeight="1">
      <c r="A19" s="12" t="s">
        <v>16</v>
      </c>
      <c r="B19" s="12"/>
      <c r="C19" s="2" t="s">
        <v>13</v>
      </c>
      <c r="D19" s="13"/>
      <c r="E19" s="14">
        <v>289000</v>
      </c>
      <c r="F19" s="15"/>
      <c r="G19" s="14">
        <v>221000</v>
      </c>
      <c r="H19" s="15"/>
      <c r="I19" s="14">
        <v>245000</v>
      </c>
      <c r="J19" s="15"/>
      <c r="K19" s="14">
        <v>206000</v>
      </c>
      <c r="L19" s="15"/>
      <c r="M19" s="14">
        <v>105000</v>
      </c>
      <c r="N19" s="15"/>
    </row>
    <row r="20" spans="1:14" ht="11.25" customHeight="1">
      <c r="A20" s="12" t="s">
        <v>17</v>
      </c>
      <c r="B20" s="22"/>
      <c r="C20" s="18" t="s">
        <v>13</v>
      </c>
      <c r="D20" s="1"/>
      <c r="E20" s="23">
        <v>112000</v>
      </c>
      <c r="F20" s="3"/>
      <c r="G20" s="23">
        <v>112000</v>
      </c>
      <c r="H20" s="3"/>
      <c r="I20" s="23">
        <v>109000</v>
      </c>
      <c r="J20" s="3"/>
      <c r="K20" s="23">
        <v>95000</v>
      </c>
      <c r="L20" s="3"/>
      <c r="M20" s="23">
        <v>83400</v>
      </c>
      <c r="N20" s="3"/>
    </row>
    <row r="21" spans="1:14" ht="11.25" customHeight="1">
      <c r="A21" s="1" t="s">
        <v>18</v>
      </c>
      <c r="B21" s="13"/>
      <c r="C21" s="18" t="s">
        <v>13</v>
      </c>
      <c r="D21" s="1"/>
      <c r="E21" s="23">
        <v>4450000</v>
      </c>
      <c r="F21" s="3" t="s">
        <v>19</v>
      </c>
      <c r="G21" s="23">
        <v>4590000</v>
      </c>
      <c r="H21" s="3" t="s">
        <v>19</v>
      </c>
      <c r="I21" s="23">
        <v>4440000</v>
      </c>
      <c r="J21" s="3" t="s">
        <v>19</v>
      </c>
      <c r="K21" s="23">
        <v>4860000</v>
      </c>
      <c r="L21" s="3" t="s">
        <v>19</v>
      </c>
      <c r="M21" s="23">
        <v>5060000</v>
      </c>
      <c r="N21" s="3" t="s">
        <v>20</v>
      </c>
    </row>
    <row r="22" spans="1:14" ht="11.25" customHeight="1">
      <c r="A22" s="109" t="s">
        <v>21</v>
      </c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14" ht="11.25" customHeight="1">
      <c r="A23" s="109" t="s">
        <v>22</v>
      </c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14" ht="11.25" customHeight="1">
      <c r="A24" s="109" t="s">
        <v>23</v>
      </c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4" ht="11.25" customHeight="1">
      <c r="A25" s="109" t="s">
        <v>24</v>
      </c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14" ht="11.25" customHeight="1">
      <c r="A26" s="109" t="s">
        <v>25</v>
      </c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ht="11.25" customHeight="1">
      <c r="A27" s="109" t="s">
        <v>26</v>
      </c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</row>
    <row r="28" spans="1:14" ht="11.25" customHeight="1">
      <c r="A28" s="109" t="s">
        <v>27</v>
      </c>
      <c r="B28" s="10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14" ht="11.25" customHeight="1">
      <c r="A29" s="113" t="s">
        <v>113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14" ht="11.25" customHeight="1">
      <c r="A30" s="109" t="s">
        <v>125</v>
      </c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4" ht="11.25" customHeight="1">
      <c r="A31" s="111" t="s">
        <v>130</v>
      </c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</row>
  </sheetData>
  <mergeCells count="13">
    <mergeCell ref="A27:N27"/>
    <mergeCell ref="A28:N28"/>
    <mergeCell ref="A31:N31"/>
    <mergeCell ref="A23:N23"/>
    <mergeCell ref="A24:N24"/>
    <mergeCell ref="A25:N25"/>
    <mergeCell ref="A26:N26"/>
    <mergeCell ref="A30:N30"/>
    <mergeCell ref="A29:N29"/>
    <mergeCell ref="A1:N1"/>
    <mergeCell ref="A2:N2"/>
    <mergeCell ref="A3:N3"/>
    <mergeCell ref="A22:N22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M1"/>
    </sheetView>
  </sheetViews>
  <sheetFormatPr defaultColWidth="9.140625" defaultRowHeight="12"/>
  <cols>
    <col min="1" max="1" width="34.28125" style="0" customWidth="1"/>
    <col min="2" max="2" width="1.8515625" style="0" customWidth="1"/>
    <col min="4" max="4" width="1.8515625" style="0" customWidth="1"/>
    <col min="6" max="6" width="1.8515625" style="0" customWidth="1"/>
    <col min="8" max="8" width="1.8515625" style="0" customWidth="1"/>
    <col min="10" max="10" width="1.8515625" style="0" customWidth="1"/>
    <col min="12" max="12" width="1.8515625" style="0" customWidth="1"/>
  </cols>
  <sheetData>
    <row r="1" spans="1:13" ht="11.25" customHeight="1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1.25" customHeight="1">
      <c r="A2" s="108" t="s">
        <v>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1.25" customHeight="1">
      <c r="A3" s="108" t="s">
        <v>30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1.25" customHeight="1">
      <c r="A4" s="108" t="s">
        <v>31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1.25" customHeight="1">
      <c r="A5" s="108" t="s">
        <v>30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1.25" customHeight="1">
      <c r="A6" s="5"/>
      <c r="B6" s="5"/>
      <c r="C6" s="114" t="s">
        <v>32</v>
      </c>
      <c r="D6" s="114"/>
      <c r="E6" s="114"/>
      <c r="F6" s="5"/>
      <c r="G6" s="114" t="s">
        <v>33</v>
      </c>
      <c r="H6" s="114"/>
      <c r="I6" s="114"/>
      <c r="J6" s="5"/>
      <c r="K6" s="114"/>
      <c r="L6" s="114"/>
      <c r="M6" s="114"/>
    </row>
    <row r="7" spans="1:13" ht="11.25" customHeight="1">
      <c r="A7" s="9"/>
      <c r="B7" s="9"/>
      <c r="C7" s="115" t="s">
        <v>34</v>
      </c>
      <c r="D7" s="115"/>
      <c r="E7" s="115"/>
      <c r="F7" s="9"/>
      <c r="G7" s="115" t="s">
        <v>34</v>
      </c>
      <c r="H7" s="115"/>
      <c r="I7" s="115"/>
      <c r="J7" s="9"/>
      <c r="K7" s="115" t="s">
        <v>35</v>
      </c>
      <c r="L7" s="115"/>
      <c r="M7" s="115"/>
    </row>
    <row r="8" spans="1:13" ht="11.25" customHeight="1">
      <c r="A8" s="25" t="s">
        <v>36</v>
      </c>
      <c r="B8" s="13"/>
      <c r="C8" s="13">
        <v>2003</v>
      </c>
      <c r="D8" s="13"/>
      <c r="E8" s="13">
        <v>2004</v>
      </c>
      <c r="F8" s="13"/>
      <c r="G8" s="13">
        <v>2003</v>
      </c>
      <c r="H8" s="13"/>
      <c r="I8" s="13">
        <v>2004</v>
      </c>
      <c r="J8" s="13"/>
      <c r="K8" s="13">
        <v>2003</v>
      </c>
      <c r="L8" s="13"/>
      <c r="M8" s="13">
        <v>2004</v>
      </c>
    </row>
    <row r="9" spans="1:13" ht="11.25" customHeight="1">
      <c r="A9" s="1" t="s">
        <v>37</v>
      </c>
      <c r="B9" s="26"/>
      <c r="C9" s="27">
        <v>523000</v>
      </c>
      <c r="D9" s="26"/>
      <c r="E9" s="27">
        <v>586000</v>
      </c>
      <c r="F9" s="26"/>
      <c r="G9" s="27" t="s">
        <v>38</v>
      </c>
      <c r="H9" s="26"/>
      <c r="I9" s="27" t="s">
        <v>38</v>
      </c>
      <c r="J9" s="26"/>
      <c r="K9" s="27">
        <v>523000</v>
      </c>
      <c r="L9" s="26"/>
      <c r="M9" s="27">
        <v>586000</v>
      </c>
    </row>
    <row r="10" spans="1:13" ht="11.25" customHeight="1">
      <c r="A10" s="1" t="s">
        <v>39</v>
      </c>
      <c r="B10" s="26"/>
      <c r="C10" s="27">
        <v>20400</v>
      </c>
      <c r="D10" s="26"/>
      <c r="E10" s="27">
        <v>20400</v>
      </c>
      <c r="F10" s="26"/>
      <c r="G10" s="27">
        <v>43100</v>
      </c>
      <c r="H10" s="26"/>
      <c r="I10" s="27">
        <v>39400</v>
      </c>
      <c r="J10" s="26"/>
      <c r="K10" s="27">
        <v>63500</v>
      </c>
      <c r="L10" s="26"/>
      <c r="M10" s="27">
        <v>59700</v>
      </c>
    </row>
    <row r="11" spans="1:13" ht="11.25" customHeight="1">
      <c r="A11" s="1" t="s">
        <v>40</v>
      </c>
      <c r="B11" s="26"/>
      <c r="C11" s="27">
        <v>29100</v>
      </c>
      <c r="D11" s="26"/>
      <c r="E11" s="27">
        <v>26400</v>
      </c>
      <c r="F11" s="26"/>
      <c r="G11" s="27" t="s">
        <v>38</v>
      </c>
      <c r="H11" s="26"/>
      <c r="I11" s="27" t="s">
        <v>38</v>
      </c>
      <c r="J11" s="26"/>
      <c r="K11" s="27">
        <v>29100</v>
      </c>
      <c r="L11" s="26"/>
      <c r="M11" s="27">
        <v>26400</v>
      </c>
    </row>
    <row r="12" spans="1:13" ht="11.25" customHeight="1">
      <c r="A12" s="8" t="s">
        <v>35</v>
      </c>
      <c r="B12" s="26"/>
      <c r="C12" s="6">
        <v>573000</v>
      </c>
      <c r="D12" s="5"/>
      <c r="E12" s="6">
        <v>633000</v>
      </c>
      <c r="F12" s="5"/>
      <c r="G12" s="6">
        <v>43100</v>
      </c>
      <c r="H12" s="5"/>
      <c r="I12" s="6">
        <v>39400</v>
      </c>
      <c r="J12" s="5"/>
      <c r="K12" s="6">
        <v>616000</v>
      </c>
      <c r="L12" s="5"/>
      <c r="M12" s="6">
        <v>673000</v>
      </c>
    </row>
    <row r="13" spans="1:13" ht="11.25" customHeight="1">
      <c r="A13" s="1" t="s">
        <v>41</v>
      </c>
      <c r="B13" s="26"/>
      <c r="C13" s="27">
        <v>99200</v>
      </c>
      <c r="D13" s="26"/>
      <c r="E13" s="27">
        <v>59500</v>
      </c>
      <c r="F13" s="26"/>
      <c r="G13" s="27">
        <v>26800</v>
      </c>
      <c r="H13" s="26"/>
      <c r="I13" s="27">
        <v>15700</v>
      </c>
      <c r="J13" s="26"/>
      <c r="K13" s="27">
        <v>126000</v>
      </c>
      <c r="L13" s="26"/>
      <c r="M13" s="27">
        <v>75200</v>
      </c>
    </row>
    <row r="14" spans="1:13" ht="11.25" customHeight="1">
      <c r="A14" s="116" t="s">
        <v>42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ht="11.25" customHeight="1">
      <c r="A15" s="109" t="s">
        <v>43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3" ht="11.25" customHeight="1">
      <c r="A16" s="109" t="s">
        <v>44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ht="11.25" customHeight="1">
      <c r="A17" s="109" t="s">
        <v>45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</sheetData>
  <mergeCells count="15">
    <mergeCell ref="A15:M15"/>
    <mergeCell ref="A16:M16"/>
    <mergeCell ref="A17:M17"/>
    <mergeCell ref="C7:E7"/>
    <mergeCell ref="G7:I7"/>
    <mergeCell ref="K7:M7"/>
    <mergeCell ref="A14:M14"/>
    <mergeCell ref="A5:M5"/>
    <mergeCell ref="C6:E6"/>
    <mergeCell ref="G6:I6"/>
    <mergeCell ref="K6:M6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"/>
    </sheetView>
  </sheetViews>
  <sheetFormatPr defaultColWidth="9.140625" defaultRowHeight="12"/>
  <cols>
    <col min="1" max="1" width="66.28125" style="0" bestFit="1" customWidth="1"/>
    <col min="2" max="2" width="1.8515625" style="0" customWidth="1"/>
    <col min="3" max="3" width="7.8515625" style="0" bestFit="1" customWidth="1"/>
    <col min="4" max="4" width="1.8515625" style="0" customWidth="1"/>
    <col min="5" max="5" width="7.8515625" style="0" bestFit="1" customWidth="1"/>
  </cols>
  <sheetData>
    <row r="1" spans="1:5" ht="11.25" customHeight="1">
      <c r="A1" s="108" t="s">
        <v>46</v>
      </c>
      <c r="B1" s="108"/>
      <c r="C1" s="108"/>
      <c r="D1" s="108"/>
      <c r="E1" s="108"/>
    </row>
    <row r="2" spans="1:5" ht="11.25" customHeight="1">
      <c r="A2" s="108" t="s">
        <v>47</v>
      </c>
      <c r="B2" s="108"/>
      <c r="C2" s="108"/>
      <c r="D2" s="108"/>
      <c r="E2" s="108"/>
    </row>
    <row r="3" spans="1:5" ht="11.25" customHeight="1">
      <c r="A3" s="108"/>
      <c r="B3" s="108"/>
      <c r="C3" s="108"/>
      <c r="D3" s="108"/>
      <c r="E3" s="108"/>
    </row>
    <row r="4" spans="1:5" ht="11.25" customHeight="1">
      <c r="A4" s="108" t="s">
        <v>48</v>
      </c>
      <c r="B4" s="108"/>
      <c r="C4" s="108"/>
      <c r="D4" s="108"/>
      <c r="E4" s="108"/>
    </row>
    <row r="5" spans="1:5" ht="11.25" customHeight="1">
      <c r="A5" s="108"/>
      <c r="B5" s="108"/>
      <c r="C5" s="108"/>
      <c r="D5" s="108"/>
      <c r="E5" s="108"/>
    </row>
    <row r="6" spans="1:5" ht="11.25" customHeight="1">
      <c r="A6" s="28" t="s">
        <v>49</v>
      </c>
      <c r="B6" s="1"/>
      <c r="C6" s="2">
        <v>2003</v>
      </c>
      <c r="D6" s="1"/>
      <c r="E6" s="2">
        <v>2004</v>
      </c>
    </row>
    <row r="7" spans="1:5" ht="11.25" customHeight="1">
      <c r="A7" s="1" t="s">
        <v>50</v>
      </c>
      <c r="B7" s="1"/>
      <c r="C7" s="2" t="s">
        <v>51</v>
      </c>
      <c r="D7" s="1"/>
      <c r="E7" s="2" t="s">
        <v>115</v>
      </c>
    </row>
    <row r="8" spans="1:5" ht="11.25" customHeight="1">
      <c r="A8" s="1" t="s">
        <v>52</v>
      </c>
      <c r="B8" s="1"/>
      <c r="C8" s="2" t="s">
        <v>53</v>
      </c>
      <c r="D8" s="1"/>
      <c r="E8" s="2" t="s">
        <v>116</v>
      </c>
    </row>
    <row r="9" spans="1:5" ht="11.25" customHeight="1">
      <c r="A9" s="1" t="s">
        <v>191</v>
      </c>
      <c r="B9" s="1"/>
      <c r="C9" s="2" t="s">
        <v>54</v>
      </c>
      <c r="D9" s="1"/>
      <c r="E9" s="2" t="s">
        <v>117</v>
      </c>
    </row>
    <row r="10" spans="1:5" ht="11.25" customHeight="1">
      <c r="A10" s="1" t="s">
        <v>55</v>
      </c>
      <c r="B10" s="1"/>
      <c r="C10" s="2">
        <v>85</v>
      </c>
      <c r="D10" s="1"/>
      <c r="E10" s="2">
        <v>83</v>
      </c>
    </row>
    <row r="11" spans="1:5" ht="11.25" customHeight="1">
      <c r="A11" s="1" t="s">
        <v>56</v>
      </c>
      <c r="B11" s="1"/>
      <c r="C11" s="2" t="s">
        <v>53</v>
      </c>
      <c r="D11" s="1"/>
      <c r="E11" s="2" t="s">
        <v>118</v>
      </c>
    </row>
    <row r="12" spans="1:5" ht="11.25" customHeight="1">
      <c r="A12" s="109" t="s">
        <v>57</v>
      </c>
      <c r="B12" s="110"/>
      <c r="C12" s="110"/>
      <c r="D12" s="110"/>
      <c r="E12" s="110"/>
    </row>
    <row r="13" spans="1:5" ht="11.25" customHeight="1">
      <c r="A13" s="110" t="s">
        <v>58</v>
      </c>
      <c r="B13" s="110"/>
      <c r="C13" s="110"/>
      <c r="D13" s="110"/>
      <c r="E13" s="110"/>
    </row>
    <row r="14" spans="1:5" ht="11.25" customHeight="1">
      <c r="A14" s="110"/>
      <c r="B14" s="110"/>
      <c r="C14" s="110"/>
      <c r="D14" s="110"/>
      <c r="E14" s="110"/>
    </row>
    <row r="15" spans="1:5" ht="11.25" customHeight="1">
      <c r="A15" s="110" t="s">
        <v>194</v>
      </c>
      <c r="B15" s="110"/>
      <c r="C15" s="110"/>
      <c r="D15" s="110"/>
      <c r="E15" s="110"/>
    </row>
  </sheetData>
  <mergeCells count="9">
    <mergeCell ref="A15:E15"/>
    <mergeCell ref="A5:E5"/>
    <mergeCell ref="A12:E12"/>
    <mergeCell ref="A13:E13"/>
    <mergeCell ref="A14:E14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140625" defaultRowHeight="12"/>
  <cols>
    <col min="1" max="1" width="20.28125" style="0" customWidth="1"/>
    <col min="2" max="2" width="1.8515625" style="0" customWidth="1"/>
    <col min="3" max="3" width="11.2812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11.28125" style="0" bestFit="1" customWidth="1"/>
    <col min="8" max="8" width="1.8515625" style="0" customWidth="1"/>
    <col min="9" max="9" width="14.00390625" style="0" customWidth="1"/>
  </cols>
  <sheetData>
    <row r="1" spans="1:9" ht="11.25" customHeight="1">
      <c r="A1" s="108" t="s">
        <v>59</v>
      </c>
      <c r="B1" s="108"/>
      <c r="C1" s="108"/>
      <c r="D1" s="108"/>
      <c r="E1" s="108"/>
      <c r="F1" s="108"/>
      <c r="G1" s="108"/>
      <c r="H1" s="108"/>
      <c r="I1" s="108"/>
    </row>
    <row r="2" spans="1:9" ht="11.25" customHeight="1">
      <c r="A2" s="108" t="s">
        <v>60</v>
      </c>
      <c r="B2" s="108"/>
      <c r="C2" s="108"/>
      <c r="D2" s="108"/>
      <c r="E2" s="108"/>
      <c r="F2" s="108"/>
      <c r="G2" s="108"/>
      <c r="H2" s="108"/>
      <c r="I2" s="108"/>
    </row>
    <row r="3" spans="1:9" ht="11.25" customHeight="1">
      <c r="A3" s="108"/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24"/>
      <c r="B4" s="24"/>
      <c r="C4" s="118">
        <v>2003</v>
      </c>
      <c r="D4" s="118"/>
      <c r="E4" s="118"/>
      <c r="F4" s="24"/>
      <c r="G4" s="118">
        <v>2004</v>
      </c>
      <c r="H4" s="118"/>
      <c r="I4" s="118"/>
    </row>
    <row r="5" spans="1:9" ht="11.25" customHeight="1">
      <c r="A5" s="29"/>
      <c r="B5" s="29"/>
      <c r="C5" s="29" t="s">
        <v>4</v>
      </c>
      <c r="D5" s="29"/>
      <c r="E5" s="29"/>
      <c r="F5" s="29"/>
      <c r="G5" s="29" t="s">
        <v>4</v>
      </c>
      <c r="H5" s="29"/>
      <c r="I5" s="29"/>
    </row>
    <row r="6" spans="1:9" ht="11.25" customHeight="1">
      <c r="A6" s="25" t="s">
        <v>61</v>
      </c>
      <c r="B6" s="25"/>
      <c r="C6" s="25" t="s">
        <v>62</v>
      </c>
      <c r="D6" s="25"/>
      <c r="E6" s="25" t="s">
        <v>63</v>
      </c>
      <c r="F6" s="25"/>
      <c r="G6" s="25" t="s">
        <v>62</v>
      </c>
      <c r="H6" s="25"/>
      <c r="I6" s="25" t="s">
        <v>63</v>
      </c>
    </row>
    <row r="7" spans="1:9" ht="11.25" customHeight="1">
      <c r="A7" s="1" t="s">
        <v>64</v>
      </c>
      <c r="B7" s="26"/>
      <c r="C7" s="27">
        <v>24000</v>
      </c>
      <c r="D7" s="26"/>
      <c r="E7" s="30">
        <v>3610000</v>
      </c>
      <c r="F7" s="26"/>
      <c r="G7" s="27">
        <v>13700</v>
      </c>
      <c r="H7" s="26"/>
      <c r="I7" s="30">
        <v>2100000</v>
      </c>
    </row>
    <row r="8" spans="1:9" ht="11.25" customHeight="1">
      <c r="A8" s="1" t="s">
        <v>65</v>
      </c>
      <c r="B8" s="26"/>
      <c r="C8" s="27">
        <v>100</v>
      </c>
      <c r="D8" s="26"/>
      <c r="E8" s="27">
        <v>28800</v>
      </c>
      <c r="F8" s="26"/>
      <c r="G8" s="27">
        <v>713</v>
      </c>
      <c r="H8" s="26"/>
      <c r="I8" s="27">
        <v>127000</v>
      </c>
    </row>
    <row r="9" spans="1:9" ht="11.25" customHeight="1">
      <c r="A9" s="1" t="s">
        <v>66</v>
      </c>
      <c r="B9" s="26"/>
      <c r="C9" s="27">
        <v>468</v>
      </c>
      <c r="D9" s="26"/>
      <c r="E9" s="27">
        <v>70500</v>
      </c>
      <c r="F9" s="26"/>
      <c r="G9" s="27">
        <v>308</v>
      </c>
      <c r="H9" s="26"/>
      <c r="I9" s="27">
        <v>52400</v>
      </c>
    </row>
    <row r="10" spans="1:9" ht="11.25" customHeight="1">
      <c r="A10" s="1" t="s">
        <v>67</v>
      </c>
      <c r="B10" s="26"/>
      <c r="C10" s="27">
        <v>86</v>
      </c>
      <c r="D10" s="26"/>
      <c r="E10" s="27">
        <v>12100</v>
      </c>
      <c r="F10" s="26"/>
      <c r="G10" s="27" t="s">
        <v>38</v>
      </c>
      <c r="H10" s="26"/>
      <c r="I10" s="27" t="s">
        <v>38</v>
      </c>
    </row>
    <row r="11" spans="1:9" ht="11.25" customHeight="1">
      <c r="A11" s="1" t="s">
        <v>68</v>
      </c>
      <c r="B11" s="26"/>
      <c r="C11" s="27">
        <v>5720</v>
      </c>
      <c r="D11" s="26"/>
      <c r="E11" s="27">
        <v>827000</v>
      </c>
      <c r="F11" s="26"/>
      <c r="G11" s="27">
        <v>5550</v>
      </c>
      <c r="H11" s="26"/>
      <c r="I11" s="27">
        <v>834000</v>
      </c>
    </row>
    <row r="12" spans="1:9" ht="11.25" customHeight="1">
      <c r="A12" s="1" t="s">
        <v>69</v>
      </c>
      <c r="B12" s="26"/>
      <c r="C12" s="27">
        <v>270</v>
      </c>
      <c r="D12" s="26"/>
      <c r="E12" s="27">
        <v>57600</v>
      </c>
      <c r="F12" s="26"/>
      <c r="G12" s="27">
        <v>401</v>
      </c>
      <c r="H12" s="26"/>
      <c r="I12" s="27">
        <v>85800</v>
      </c>
    </row>
    <row r="13" spans="1:9" ht="11.25" customHeight="1">
      <c r="A13" s="38" t="s">
        <v>35</v>
      </c>
      <c r="B13" s="26"/>
      <c r="C13" s="6">
        <v>30700</v>
      </c>
      <c r="D13" s="5"/>
      <c r="E13" s="6">
        <v>4610000</v>
      </c>
      <c r="F13" s="5"/>
      <c r="G13" s="6">
        <v>20600</v>
      </c>
      <c r="H13" s="5"/>
      <c r="I13" s="6">
        <v>3200000</v>
      </c>
    </row>
    <row r="14" spans="1:9" ht="11.25" customHeight="1">
      <c r="A14" s="117" t="s">
        <v>93</v>
      </c>
      <c r="B14" s="117"/>
      <c r="C14" s="117"/>
      <c r="D14" s="117"/>
      <c r="E14" s="117"/>
      <c r="F14" s="117"/>
      <c r="G14" s="117"/>
      <c r="H14" s="117"/>
      <c r="I14" s="117"/>
    </row>
    <row r="15" spans="1:9" ht="11.25" customHeight="1">
      <c r="A15" s="109" t="s">
        <v>70</v>
      </c>
      <c r="B15" s="110"/>
      <c r="C15" s="110"/>
      <c r="D15" s="110"/>
      <c r="E15" s="110"/>
      <c r="F15" s="110"/>
      <c r="G15" s="110"/>
      <c r="H15" s="110"/>
      <c r="I15" s="110"/>
    </row>
    <row r="16" spans="1:9" ht="11.25" customHeight="1">
      <c r="A16" s="109" t="s">
        <v>71</v>
      </c>
      <c r="B16" s="110"/>
      <c r="C16" s="110"/>
      <c r="D16" s="110"/>
      <c r="E16" s="110"/>
      <c r="F16" s="110"/>
      <c r="G16" s="110"/>
      <c r="H16" s="110"/>
      <c r="I16" s="110"/>
    </row>
    <row r="17" spans="1:9" ht="11.25" customHeight="1">
      <c r="A17" s="109" t="s">
        <v>131</v>
      </c>
      <c r="B17" s="110"/>
      <c r="C17" s="110"/>
      <c r="D17" s="110"/>
      <c r="E17" s="110"/>
      <c r="F17" s="110"/>
      <c r="G17" s="110"/>
      <c r="H17" s="110"/>
      <c r="I17" s="110"/>
    </row>
    <row r="18" spans="1:9" ht="11.25" customHeight="1">
      <c r="A18" s="110" t="s">
        <v>132</v>
      </c>
      <c r="B18" s="110"/>
      <c r="C18" s="110"/>
      <c r="D18" s="110"/>
      <c r="E18" s="110"/>
      <c r="F18" s="110"/>
      <c r="G18" s="110"/>
      <c r="H18" s="110"/>
      <c r="I18" s="110"/>
    </row>
    <row r="19" spans="1:9" ht="11.25" customHeight="1">
      <c r="A19" s="110"/>
      <c r="B19" s="110"/>
      <c r="C19" s="110"/>
      <c r="D19" s="110"/>
      <c r="E19" s="110"/>
      <c r="F19" s="110"/>
      <c r="G19" s="110"/>
      <c r="H19" s="110"/>
      <c r="I19" s="110"/>
    </row>
    <row r="20" spans="1:9" ht="11.25" customHeight="1">
      <c r="A20" s="110" t="s">
        <v>72</v>
      </c>
      <c r="B20" s="110"/>
      <c r="C20" s="110"/>
      <c r="D20" s="110"/>
      <c r="E20" s="110"/>
      <c r="F20" s="110"/>
      <c r="G20" s="110"/>
      <c r="H20" s="110"/>
      <c r="I20" s="110"/>
    </row>
  </sheetData>
  <mergeCells count="12">
    <mergeCell ref="A20:I20"/>
    <mergeCell ref="A15:I15"/>
    <mergeCell ref="A16:I16"/>
    <mergeCell ref="A17:I17"/>
    <mergeCell ref="A18:I18"/>
    <mergeCell ref="A19:I19"/>
    <mergeCell ref="A14:I14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"/>
  <cols>
    <col min="1" max="1" width="46.00390625" style="0" customWidth="1"/>
    <col min="2" max="2" width="1.8515625" style="0" customWidth="1"/>
    <col min="3" max="3" width="10.7109375" style="0" bestFit="1" customWidth="1"/>
    <col min="4" max="4" width="1.8515625" style="0" customWidth="1"/>
    <col min="5" max="5" width="10.00390625" style="0" bestFit="1" customWidth="1"/>
    <col min="6" max="6" width="1.8515625" style="0" customWidth="1"/>
    <col min="7" max="7" width="10.7109375" style="0" bestFit="1" customWidth="1"/>
    <col min="8" max="8" width="1.8515625" style="0" customWidth="1"/>
    <col min="9" max="9" width="10.00390625" style="0" bestFit="1" customWidth="1"/>
  </cols>
  <sheetData>
    <row r="1" spans="1:9" ht="11.25" customHeight="1">
      <c r="A1" s="108" t="s">
        <v>73</v>
      </c>
      <c r="B1" s="108"/>
      <c r="C1" s="108"/>
      <c r="D1" s="108"/>
      <c r="E1" s="108"/>
      <c r="F1" s="108"/>
      <c r="G1" s="108"/>
      <c r="H1" s="108"/>
      <c r="I1" s="108"/>
    </row>
    <row r="2" spans="1:9" ht="11.2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</row>
    <row r="3" spans="1:9" ht="11.25" customHeight="1">
      <c r="A3" s="108"/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24"/>
      <c r="B4" s="24"/>
      <c r="C4" s="118">
        <v>2003</v>
      </c>
      <c r="D4" s="118"/>
      <c r="E4" s="118"/>
      <c r="F4" s="24"/>
      <c r="G4" s="118">
        <v>2004</v>
      </c>
      <c r="H4" s="118"/>
      <c r="I4" s="118"/>
    </row>
    <row r="5" spans="1:9" ht="11.25" customHeight="1">
      <c r="A5" s="29"/>
      <c r="B5" s="29"/>
      <c r="C5" s="29" t="s">
        <v>4</v>
      </c>
      <c r="D5" s="29"/>
      <c r="E5" s="29" t="s">
        <v>63</v>
      </c>
      <c r="F5" s="29"/>
      <c r="G5" s="29" t="s">
        <v>4</v>
      </c>
      <c r="H5" s="29"/>
      <c r="I5" s="29" t="s">
        <v>63</v>
      </c>
    </row>
    <row r="6" spans="1:9" ht="11.25" customHeight="1">
      <c r="A6" s="25" t="s">
        <v>75</v>
      </c>
      <c r="B6" s="25"/>
      <c r="C6" s="25" t="s">
        <v>62</v>
      </c>
      <c r="D6" s="25"/>
      <c r="E6" s="25" t="s">
        <v>76</v>
      </c>
      <c r="F6" s="25"/>
      <c r="G6" s="25" t="s">
        <v>62</v>
      </c>
      <c r="H6" s="25"/>
      <c r="I6" s="25" t="s">
        <v>76</v>
      </c>
    </row>
    <row r="7" spans="1:9" ht="11.25" customHeight="1">
      <c r="A7" s="1" t="s">
        <v>77</v>
      </c>
      <c r="B7" s="26"/>
      <c r="C7" s="26"/>
      <c r="D7" s="26"/>
      <c r="E7" s="26"/>
      <c r="F7" s="26"/>
      <c r="G7" s="26"/>
      <c r="H7" s="26"/>
      <c r="I7" s="26"/>
    </row>
    <row r="8" spans="1:9" ht="11.25" customHeight="1">
      <c r="A8" s="8" t="s">
        <v>78</v>
      </c>
      <c r="B8" s="26"/>
      <c r="C8" s="9"/>
      <c r="D8" s="9"/>
      <c r="E8" s="9"/>
      <c r="F8" s="9"/>
      <c r="G8" s="9"/>
      <c r="H8" s="9"/>
      <c r="I8" s="9"/>
    </row>
    <row r="9" spans="1:9" ht="11.25" customHeight="1">
      <c r="A9" s="12" t="s">
        <v>79</v>
      </c>
      <c r="B9" s="26"/>
      <c r="C9" s="10">
        <v>227000</v>
      </c>
      <c r="D9" s="9"/>
      <c r="E9" s="31">
        <v>34100</v>
      </c>
      <c r="F9" s="9"/>
      <c r="G9" s="10">
        <v>151000</v>
      </c>
      <c r="H9" s="9"/>
      <c r="I9" s="31">
        <v>28800</v>
      </c>
    </row>
    <row r="10" spans="1:9" ht="11.25" customHeight="1">
      <c r="A10" s="12" t="s">
        <v>80</v>
      </c>
      <c r="B10" s="26"/>
      <c r="C10" s="14">
        <v>109000</v>
      </c>
      <c r="D10" s="13"/>
      <c r="E10" s="14">
        <v>14900</v>
      </c>
      <c r="F10" s="13"/>
      <c r="G10" s="14">
        <v>179000</v>
      </c>
      <c r="H10" s="13"/>
      <c r="I10" s="14">
        <v>30300</v>
      </c>
    </row>
    <row r="11" spans="1:9" ht="11.25" customHeight="1">
      <c r="A11" s="20" t="s">
        <v>35</v>
      </c>
      <c r="B11" s="26"/>
      <c r="C11" s="27">
        <v>336000</v>
      </c>
      <c r="D11" s="26"/>
      <c r="E11" s="27">
        <v>49000</v>
      </c>
      <c r="F11" s="26"/>
      <c r="G11" s="27">
        <v>330000</v>
      </c>
      <c r="H11" s="26"/>
      <c r="I11" s="27">
        <v>59200</v>
      </c>
    </row>
    <row r="12" spans="1:9" ht="11.25" customHeight="1">
      <c r="A12" s="8" t="s">
        <v>81</v>
      </c>
      <c r="B12" s="9"/>
      <c r="C12" s="10">
        <v>82</v>
      </c>
      <c r="D12" s="9"/>
      <c r="E12" s="10">
        <v>27</v>
      </c>
      <c r="F12" s="9"/>
      <c r="G12" s="10">
        <v>66</v>
      </c>
      <c r="H12" s="9"/>
      <c r="I12" s="10">
        <v>24</v>
      </c>
    </row>
    <row r="13" spans="1:9" ht="11.25" customHeight="1">
      <c r="A13" s="8" t="s">
        <v>127</v>
      </c>
      <c r="B13" s="26"/>
      <c r="C13" s="10">
        <v>17</v>
      </c>
      <c r="D13" s="9"/>
      <c r="E13" s="10">
        <v>11</v>
      </c>
      <c r="F13" s="9"/>
      <c r="G13" s="10">
        <v>19</v>
      </c>
      <c r="H13" s="9"/>
      <c r="I13" s="10">
        <v>9</v>
      </c>
    </row>
    <row r="14" spans="1:9" ht="11.25" customHeight="1">
      <c r="A14" s="8" t="s">
        <v>83</v>
      </c>
      <c r="B14" s="26"/>
      <c r="C14" s="32"/>
      <c r="D14" s="33"/>
      <c r="E14" s="32"/>
      <c r="F14" s="33"/>
      <c r="G14" s="32"/>
      <c r="H14" s="33"/>
      <c r="I14" s="32"/>
    </row>
    <row r="15" spans="1:9" ht="11.25" customHeight="1">
      <c r="A15" s="12" t="s">
        <v>79</v>
      </c>
      <c r="B15" s="26"/>
      <c r="C15" s="10" t="s">
        <v>38</v>
      </c>
      <c r="D15" s="9"/>
      <c r="E15" s="10" t="s">
        <v>38</v>
      </c>
      <c r="F15" s="9"/>
      <c r="G15" s="10">
        <v>16000</v>
      </c>
      <c r="H15" s="9"/>
      <c r="I15" s="10">
        <v>2920</v>
      </c>
    </row>
    <row r="16" spans="1:9" ht="11.25" customHeight="1">
      <c r="A16" s="12" t="s">
        <v>84</v>
      </c>
      <c r="B16" s="26"/>
      <c r="C16" s="10">
        <v>33400</v>
      </c>
      <c r="D16" s="9"/>
      <c r="E16" s="10">
        <v>4820</v>
      </c>
      <c r="F16" s="9"/>
      <c r="G16" s="10">
        <v>31000</v>
      </c>
      <c r="H16" s="9"/>
      <c r="I16" s="10">
        <v>5110</v>
      </c>
    </row>
    <row r="17" spans="1:9" ht="11.25" customHeight="1">
      <c r="A17" s="12" t="s">
        <v>80</v>
      </c>
      <c r="B17" s="26"/>
      <c r="C17" s="14">
        <v>23000</v>
      </c>
      <c r="D17" s="13"/>
      <c r="E17" s="14">
        <v>2070</v>
      </c>
      <c r="F17" s="13"/>
      <c r="G17" s="14">
        <v>32400</v>
      </c>
      <c r="H17" s="13"/>
      <c r="I17" s="14">
        <v>4060</v>
      </c>
    </row>
    <row r="18" spans="1:9" ht="11.25" customHeight="1">
      <c r="A18" s="20" t="s">
        <v>35</v>
      </c>
      <c r="B18" s="26"/>
      <c r="C18" s="27">
        <v>56300</v>
      </c>
      <c r="D18" s="26"/>
      <c r="E18" s="27">
        <v>6890</v>
      </c>
      <c r="F18" s="26"/>
      <c r="G18" s="27">
        <v>79300</v>
      </c>
      <c r="H18" s="26"/>
      <c r="I18" s="27">
        <v>12100</v>
      </c>
    </row>
    <row r="19" spans="1:9" ht="11.25" customHeight="1">
      <c r="A19" s="8" t="s">
        <v>112</v>
      </c>
      <c r="B19" s="33"/>
      <c r="C19" s="32"/>
      <c r="D19" s="33"/>
      <c r="E19" s="32"/>
      <c r="F19" s="33"/>
      <c r="G19" s="32"/>
      <c r="H19" s="33"/>
      <c r="I19" s="32"/>
    </row>
    <row r="20" spans="1:9" ht="11.25" customHeight="1">
      <c r="A20" s="12" t="s">
        <v>128</v>
      </c>
      <c r="B20" s="9"/>
      <c r="C20" s="10">
        <v>20</v>
      </c>
      <c r="D20" s="9"/>
      <c r="E20" s="10">
        <v>3</v>
      </c>
      <c r="F20" s="9"/>
      <c r="G20" s="10" t="s">
        <v>38</v>
      </c>
      <c r="H20" s="9"/>
      <c r="I20" s="10" t="s">
        <v>38</v>
      </c>
    </row>
    <row r="21" spans="1:9" ht="11.25" customHeight="1">
      <c r="A21" s="12" t="s">
        <v>79</v>
      </c>
      <c r="B21" s="26"/>
      <c r="C21" s="10" t="s">
        <v>38</v>
      </c>
      <c r="D21" s="9"/>
      <c r="E21" s="10" t="s">
        <v>38</v>
      </c>
      <c r="F21" s="9"/>
      <c r="G21" s="10">
        <v>10800</v>
      </c>
      <c r="H21" s="9"/>
      <c r="I21" s="10">
        <v>1570</v>
      </c>
    </row>
    <row r="22" spans="1:9" ht="11.25" customHeight="1">
      <c r="A22" s="12" t="s">
        <v>80</v>
      </c>
      <c r="B22" s="26"/>
      <c r="C22" s="14" t="s">
        <v>38</v>
      </c>
      <c r="D22" s="13"/>
      <c r="E22" s="14" t="s">
        <v>38</v>
      </c>
      <c r="F22" s="13"/>
      <c r="G22" s="14">
        <v>38300</v>
      </c>
      <c r="H22" s="13"/>
      <c r="I22" s="14">
        <v>6120</v>
      </c>
    </row>
    <row r="23" spans="1:9" ht="11.25" customHeight="1">
      <c r="A23" s="20" t="s">
        <v>35</v>
      </c>
      <c r="B23" s="26"/>
      <c r="C23" s="39">
        <v>20</v>
      </c>
      <c r="D23" s="46"/>
      <c r="E23" s="39">
        <v>3</v>
      </c>
      <c r="F23" s="46"/>
      <c r="G23" s="39">
        <v>49200</v>
      </c>
      <c r="H23" s="46"/>
      <c r="I23" s="39">
        <v>7690</v>
      </c>
    </row>
    <row r="24" spans="1:9" ht="11.25" customHeight="1">
      <c r="A24" s="8" t="s">
        <v>85</v>
      </c>
      <c r="B24" s="26"/>
      <c r="C24" s="10"/>
      <c r="D24" s="9"/>
      <c r="E24" s="10"/>
      <c r="F24" s="9"/>
      <c r="G24" s="10"/>
      <c r="H24" s="9"/>
      <c r="I24" s="10"/>
    </row>
    <row r="25" spans="1:9" ht="11.25" customHeight="1">
      <c r="A25" s="12" t="s">
        <v>79</v>
      </c>
      <c r="B25" s="26"/>
      <c r="C25" s="43">
        <v>9890</v>
      </c>
      <c r="D25" s="9"/>
      <c r="E25" s="43">
        <v>1130</v>
      </c>
      <c r="F25" s="9"/>
      <c r="G25" s="10">
        <v>23500</v>
      </c>
      <c r="H25" s="9"/>
      <c r="I25" s="10">
        <v>3080</v>
      </c>
    </row>
    <row r="26" spans="1:9" ht="11.25" customHeight="1">
      <c r="A26" s="12" t="s">
        <v>80</v>
      </c>
      <c r="B26" s="26"/>
      <c r="C26" s="44">
        <v>111000</v>
      </c>
      <c r="D26" s="13"/>
      <c r="E26" s="44">
        <v>13700</v>
      </c>
      <c r="F26" s="13"/>
      <c r="G26" s="14">
        <v>64000</v>
      </c>
      <c r="H26" s="13"/>
      <c r="I26" s="14">
        <v>8830</v>
      </c>
    </row>
    <row r="27" spans="1:9" ht="11.25" customHeight="1">
      <c r="A27" s="20" t="s">
        <v>35</v>
      </c>
      <c r="B27" s="26"/>
      <c r="C27" s="45">
        <v>120000</v>
      </c>
      <c r="D27" s="5"/>
      <c r="E27" s="45">
        <v>14900</v>
      </c>
      <c r="F27" s="5"/>
      <c r="G27" s="6">
        <v>87400</v>
      </c>
      <c r="H27" s="5"/>
      <c r="I27" s="6">
        <v>11900</v>
      </c>
    </row>
    <row r="28" spans="1:9" ht="11.25" customHeight="1">
      <c r="A28" s="8" t="s">
        <v>86</v>
      </c>
      <c r="B28" s="26"/>
      <c r="C28" s="34">
        <v>19100</v>
      </c>
      <c r="D28" s="35"/>
      <c r="E28" s="34">
        <v>2540</v>
      </c>
      <c r="F28" s="35"/>
      <c r="G28" s="34" t="s">
        <v>38</v>
      </c>
      <c r="H28" s="35"/>
      <c r="I28" s="34" t="s">
        <v>38</v>
      </c>
    </row>
    <row r="29" spans="1:9" ht="11.25" customHeight="1">
      <c r="A29" s="8" t="s">
        <v>87</v>
      </c>
      <c r="B29" s="26"/>
      <c r="C29" s="10"/>
      <c r="D29" s="9"/>
      <c r="E29" s="10"/>
      <c r="F29" s="9"/>
      <c r="G29" s="10"/>
      <c r="H29" s="9"/>
      <c r="I29" s="10"/>
    </row>
    <row r="30" spans="1:9" ht="11.25" customHeight="1">
      <c r="A30" s="12" t="s">
        <v>88</v>
      </c>
      <c r="B30" s="26"/>
      <c r="C30" s="10">
        <v>1</v>
      </c>
      <c r="D30" s="9"/>
      <c r="E30" s="10">
        <v>2</v>
      </c>
      <c r="F30" s="9"/>
      <c r="G30" s="10" t="s">
        <v>38</v>
      </c>
      <c r="H30" s="9"/>
      <c r="I30" s="10" t="s">
        <v>38</v>
      </c>
    </row>
    <row r="31" spans="1:9" ht="11.25" customHeight="1">
      <c r="A31" s="12" t="s">
        <v>79</v>
      </c>
      <c r="B31" s="26"/>
      <c r="C31" s="10" t="s">
        <v>38</v>
      </c>
      <c r="D31" s="9"/>
      <c r="E31" s="10" t="s">
        <v>38</v>
      </c>
      <c r="F31" s="9"/>
      <c r="G31" s="43">
        <v>1</v>
      </c>
      <c r="H31" s="9"/>
      <c r="I31" s="43">
        <v>4</v>
      </c>
    </row>
    <row r="32" spans="1:9" ht="11.25" customHeight="1">
      <c r="A32" s="12" t="s">
        <v>89</v>
      </c>
      <c r="B32" s="26"/>
      <c r="C32" s="10">
        <v>445</v>
      </c>
      <c r="D32" s="9"/>
      <c r="E32" s="10">
        <v>53</v>
      </c>
      <c r="F32" s="9"/>
      <c r="G32" s="10">
        <v>507</v>
      </c>
      <c r="H32" s="9"/>
      <c r="I32" s="10">
        <v>60</v>
      </c>
    </row>
    <row r="33" spans="1:9" ht="11.25" customHeight="1">
      <c r="A33" s="12" t="s">
        <v>90</v>
      </c>
      <c r="B33" s="26"/>
      <c r="C33" s="10">
        <v>108</v>
      </c>
      <c r="D33" s="9"/>
      <c r="E33" s="10">
        <v>37</v>
      </c>
      <c r="F33" s="9"/>
      <c r="G33" s="10">
        <v>12</v>
      </c>
      <c r="H33" s="9"/>
      <c r="I33" s="10">
        <v>18</v>
      </c>
    </row>
    <row r="34" spans="1:9" ht="11.25" customHeight="1">
      <c r="A34" s="12" t="s">
        <v>82</v>
      </c>
      <c r="B34" s="26"/>
      <c r="C34" s="14">
        <v>1</v>
      </c>
      <c r="D34" s="13"/>
      <c r="E34" s="14">
        <v>7</v>
      </c>
      <c r="F34" s="13"/>
      <c r="G34" s="14" t="s">
        <v>38</v>
      </c>
      <c r="H34" s="13"/>
      <c r="I34" s="14" t="s">
        <v>38</v>
      </c>
    </row>
    <row r="35" spans="1:9" ht="11.25" customHeight="1">
      <c r="A35" s="20" t="s">
        <v>35</v>
      </c>
      <c r="B35" s="26"/>
      <c r="C35" s="27">
        <v>555</v>
      </c>
      <c r="D35" s="26"/>
      <c r="E35" s="27">
        <v>99</v>
      </c>
      <c r="F35" s="26"/>
      <c r="G35" s="27">
        <v>520</v>
      </c>
      <c r="H35" s="26"/>
      <c r="I35" s="27">
        <v>82</v>
      </c>
    </row>
    <row r="36" spans="1:9" ht="11.25" customHeight="1">
      <c r="A36" s="8" t="s">
        <v>91</v>
      </c>
      <c r="B36" s="26"/>
      <c r="C36" s="36">
        <v>533000</v>
      </c>
      <c r="D36" s="37"/>
      <c r="E36" s="36">
        <v>73400</v>
      </c>
      <c r="F36" s="37"/>
      <c r="G36" s="36">
        <v>546000</v>
      </c>
      <c r="H36" s="37"/>
      <c r="I36" s="36">
        <v>91000</v>
      </c>
    </row>
    <row r="37" spans="1:9" ht="11.25" customHeight="1">
      <c r="A37" s="1" t="s">
        <v>129</v>
      </c>
      <c r="B37" s="26"/>
      <c r="C37" s="10"/>
      <c r="D37" s="9"/>
      <c r="E37" s="10"/>
      <c r="F37" s="9"/>
      <c r="G37" s="10"/>
      <c r="H37" s="9"/>
      <c r="I37" s="10"/>
    </row>
    <row r="38" spans="1:9" ht="11.25" customHeight="1">
      <c r="A38" s="8" t="s">
        <v>83</v>
      </c>
      <c r="B38" s="26"/>
      <c r="C38" s="10"/>
      <c r="D38" s="9"/>
      <c r="E38" s="10"/>
      <c r="F38" s="9"/>
      <c r="G38" s="10"/>
      <c r="H38" s="9"/>
      <c r="I38" s="10"/>
    </row>
    <row r="39" spans="1:9" ht="11.25" customHeight="1">
      <c r="A39" s="12" t="s">
        <v>92</v>
      </c>
      <c r="B39" s="26"/>
      <c r="C39" s="10" t="s">
        <v>38</v>
      </c>
      <c r="D39" s="9"/>
      <c r="E39" s="10" t="s">
        <v>38</v>
      </c>
      <c r="F39" s="9"/>
      <c r="G39" s="10">
        <v>13</v>
      </c>
      <c r="H39" s="9"/>
      <c r="I39" s="10">
        <v>5</v>
      </c>
    </row>
    <row r="40" spans="1:9" ht="11.25" customHeight="1">
      <c r="A40" s="12" t="s">
        <v>84</v>
      </c>
      <c r="B40" s="26"/>
      <c r="C40" s="10">
        <v>1130</v>
      </c>
      <c r="D40" s="9"/>
      <c r="E40" s="10">
        <v>123</v>
      </c>
      <c r="F40" s="9"/>
      <c r="G40" s="10">
        <v>1100</v>
      </c>
      <c r="H40" s="9"/>
      <c r="I40" s="10">
        <v>120</v>
      </c>
    </row>
    <row r="41" spans="1:9" ht="11.25" customHeight="1">
      <c r="A41" s="12" t="s">
        <v>80</v>
      </c>
      <c r="B41" s="26"/>
      <c r="C41" s="14">
        <v>32700</v>
      </c>
      <c r="D41" s="13"/>
      <c r="E41" s="14">
        <v>2750</v>
      </c>
      <c r="F41" s="13"/>
      <c r="G41" s="14">
        <v>50000</v>
      </c>
      <c r="H41" s="13"/>
      <c r="I41" s="14">
        <v>4100</v>
      </c>
    </row>
    <row r="42" spans="1:9" ht="11.25" customHeight="1">
      <c r="A42" s="20" t="s">
        <v>35</v>
      </c>
      <c r="B42" s="26"/>
      <c r="C42" s="27">
        <v>33800</v>
      </c>
      <c r="D42" s="26"/>
      <c r="E42" s="27">
        <v>2870</v>
      </c>
      <c r="F42" s="26"/>
      <c r="G42" s="27">
        <v>51100</v>
      </c>
      <c r="H42" s="26"/>
      <c r="I42" s="27">
        <v>4230</v>
      </c>
    </row>
    <row r="43" spans="1:9" ht="11.25" customHeight="1">
      <c r="A43" s="8" t="s">
        <v>192</v>
      </c>
      <c r="B43" s="26"/>
      <c r="C43" s="27" t="s">
        <v>38</v>
      </c>
      <c r="D43" s="26"/>
      <c r="E43" s="27" t="s">
        <v>38</v>
      </c>
      <c r="F43" s="26"/>
      <c r="G43" s="27">
        <v>1880</v>
      </c>
      <c r="H43" s="26"/>
      <c r="I43" s="27">
        <v>102</v>
      </c>
    </row>
    <row r="44" spans="1:9" ht="11.25" customHeight="1">
      <c r="A44" s="12" t="s">
        <v>91</v>
      </c>
      <c r="B44" s="26"/>
      <c r="C44" s="36">
        <v>33800</v>
      </c>
      <c r="D44" s="37"/>
      <c r="E44" s="36">
        <v>2870</v>
      </c>
      <c r="F44" s="37"/>
      <c r="G44" s="36">
        <v>53000</v>
      </c>
      <c r="H44" s="37"/>
      <c r="I44" s="36">
        <v>4330</v>
      </c>
    </row>
    <row r="45" spans="1:9" ht="11.25" customHeight="1">
      <c r="A45" s="8" t="s">
        <v>196</v>
      </c>
      <c r="B45" s="26"/>
      <c r="C45" s="27">
        <v>567000</v>
      </c>
      <c r="D45" s="26"/>
      <c r="E45" s="27">
        <v>76300</v>
      </c>
      <c r="F45" s="26"/>
      <c r="G45" s="27">
        <v>599000</v>
      </c>
      <c r="H45" s="26"/>
      <c r="I45" s="27">
        <v>95300</v>
      </c>
    </row>
    <row r="46" spans="1:9" ht="11.25" customHeight="1">
      <c r="A46" s="119" t="s">
        <v>93</v>
      </c>
      <c r="B46" s="119"/>
      <c r="C46" s="119"/>
      <c r="D46" s="119"/>
      <c r="E46" s="119"/>
      <c r="F46" s="119"/>
      <c r="G46" s="119"/>
      <c r="H46" s="119"/>
      <c r="I46" s="119"/>
    </row>
    <row r="47" spans="1:9" ht="11.25" customHeight="1">
      <c r="A47" s="109" t="s">
        <v>70</v>
      </c>
      <c r="B47" s="110"/>
      <c r="C47" s="110"/>
      <c r="D47" s="110"/>
      <c r="E47" s="110"/>
      <c r="F47" s="110"/>
      <c r="G47" s="110"/>
      <c r="H47" s="110"/>
      <c r="I47" s="110"/>
    </row>
    <row r="48" spans="1:9" ht="11.25" customHeight="1">
      <c r="A48" s="109" t="s">
        <v>94</v>
      </c>
      <c r="B48" s="109"/>
      <c r="C48" s="110"/>
      <c r="D48" s="110"/>
      <c r="E48" s="110"/>
      <c r="F48" s="110"/>
      <c r="G48" s="110"/>
      <c r="H48" s="110"/>
      <c r="I48" s="110"/>
    </row>
    <row r="49" spans="1:9" ht="11.25" customHeight="1">
      <c r="A49" s="110"/>
      <c r="B49" s="110"/>
      <c r="C49" s="110"/>
      <c r="D49" s="110"/>
      <c r="E49" s="110"/>
      <c r="F49" s="110"/>
      <c r="G49" s="110"/>
      <c r="H49" s="110"/>
      <c r="I49" s="110"/>
    </row>
    <row r="50" spans="1:9" ht="11.25" customHeight="1">
      <c r="A50" s="110" t="s">
        <v>95</v>
      </c>
      <c r="B50" s="110"/>
      <c r="C50" s="110"/>
      <c r="D50" s="110"/>
      <c r="E50" s="110"/>
      <c r="F50" s="110"/>
      <c r="G50" s="110"/>
      <c r="H50" s="110"/>
      <c r="I50" s="110"/>
    </row>
  </sheetData>
  <mergeCells count="10">
    <mergeCell ref="A50:I50"/>
    <mergeCell ref="A46:I46"/>
    <mergeCell ref="A47:I47"/>
    <mergeCell ref="A49:I49"/>
    <mergeCell ref="A48:I48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9.140625" defaultRowHeight="12"/>
  <cols>
    <col min="1" max="1" width="21.7109375" style="0" customWidth="1"/>
    <col min="2" max="2" width="1.8515625" style="0" customWidth="1"/>
    <col min="3" max="3" width="11.28125" style="0" bestFit="1" customWidth="1"/>
    <col min="4" max="4" width="1.8515625" style="0" customWidth="1"/>
    <col min="5" max="5" width="10.00390625" style="0" bestFit="1" customWidth="1"/>
    <col min="6" max="6" width="1.8515625" style="0" customWidth="1"/>
    <col min="7" max="7" width="11.28125" style="0" bestFit="1" customWidth="1"/>
    <col min="8" max="8" width="1.8515625" style="0" customWidth="1"/>
    <col min="9" max="9" width="10.00390625" style="0" bestFit="1" customWidth="1"/>
  </cols>
  <sheetData>
    <row r="1" spans="1:9" ht="11.25" customHeight="1">
      <c r="A1" s="108" t="s">
        <v>96</v>
      </c>
      <c r="B1" s="108"/>
      <c r="C1" s="108"/>
      <c r="D1" s="108"/>
      <c r="E1" s="108"/>
      <c r="F1" s="108"/>
      <c r="G1" s="108"/>
      <c r="H1" s="108"/>
      <c r="I1" s="108"/>
    </row>
    <row r="2" spans="1:9" ht="11.25" customHeight="1">
      <c r="A2" s="108" t="s">
        <v>97</v>
      </c>
      <c r="B2" s="108"/>
      <c r="C2" s="108"/>
      <c r="D2" s="108"/>
      <c r="E2" s="108"/>
      <c r="F2" s="108"/>
      <c r="G2" s="108"/>
      <c r="H2" s="108"/>
      <c r="I2" s="108"/>
    </row>
    <row r="3" spans="1:9" ht="11.25" customHeight="1">
      <c r="A3" s="108"/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24"/>
      <c r="B4" s="24"/>
      <c r="C4" s="118">
        <v>2003</v>
      </c>
      <c r="D4" s="118"/>
      <c r="E4" s="118"/>
      <c r="F4" s="24"/>
      <c r="G4" s="118">
        <v>2004</v>
      </c>
      <c r="H4" s="118"/>
      <c r="I4" s="118"/>
    </row>
    <row r="5" spans="1:9" ht="11.25" customHeight="1">
      <c r="A5" s="29"/>
      <c r="B5" s="29"/>
      <c r="C5" s="29" t="s">
        <v>4</v>
      </c>
      <c r="D5" s="29"/>
      <c r="E5" s="29" t="s">
        <v>98</v>
      </c>
      <c r="F5" s="29"/>
      <c r="G5" s="29" t="s">
        <v>4</v>
      </c>
      <c r="H5" s="29"/>
      <c r="I5" s="29" t="s">
        <v>98</v>
      </c>
    </row>
    <row r="6" spans="1:9" ht="11.25" customHeight="1">
      <c r="A6" s="25" t="s">
        <v>61</v>
      </c>
      <c r="B6" s="25"/>
      <c r="C6" s="25" t="s">
        <v>62</v>
      </c>
      <c r="D6" s="25"/>
      <c r="E6" s="25" t="s">
        <v>76</v>
      </c>
      <c r="F6" s="25"/>
      <c r="G6" s="25" t="s">
        <v>62</v>
      </c>
      <c r="H6" s="25"/>
      <c r="I6" s="25" t="s">
        <v>76</v>
      </c>
    </row>
    <row r="7" spans="1:9" ht="11.25" customHeight="1">
      <c r="A7" s="1" t="s">
        <v>64</v>
      </c>
      <c r="B7" s="26"/>
      <c r="C7" s="27">
        <v>33900</v>
      </c>
      <c r="D7" s="26"/>
      <c r="E7" s="30">
        <v>38600</v>
      </c>
      <c r="F7" s="26"/>
      <c r="G7" s="27">
        <v>45500</v>
      </c>
      <c r="H7" s="26"/>
      <c r="I7" s="30">
        <v>48700</v>
      </c>
    </row>
    <row r="8" spans="1:9" ht="11.25" customHeight="1">
      <c r="A8" s="1" t="s">
        <v>65</v>
      </c>
      <c r="B8" s="26"/>
      <c r="C8" s="27">
        <v>951</v>
      </c>
      <c r="D8" s="26"/>
      <c r="E8" s="27">
        <v>567</v>
      </c>
      <c r="F8" s="26"/>
      <c r="G8" s="27">
        <v>950</v>
      </c>
      <c r="H8" s="26"/>
      <c r="I8" s="27">
        <v>661</v>
      </c>
    </row>
    <row r="9" spans="1:9" ht="11.25" customHeight="1">
      <c r="A9" s="1" t="s">
        <v>99</v>
      </c>
      <c r="B9" s="26"/>
      <c r="C9" s="27">
        <v>36</v>
      </c>
      <c r="D9" s="26"/>
      <c r="E9" s="27">
        <v>41</v>
      </c>
      <c r="F9" s="26"/>
      <c r="G9" s="27" t="s">
        <v>38</v>
      </c>
      <c r="H9" s="26"/>
      <c r="I9" s="27" t="s">
        <v>38</v>
      </c>
    </row>
    <row r="10" spans="1:9" ht="11.25" customHeight="1">
      <c r="A10" s="1" t="s">
        <v>100</v>
      </c>
      <c r="B10" s="26"/>
      <c r="C10" s="27">
        <v>476</v>
      </c>
      <c r="D10" s="26"/>
      <c r="E10" s="27">
        <v>834</v>
      </c>
      <c r="F10" s="26"/>
      <c r="G10" s="27">
        <v>261</v>
      </c>
      <c r="H10" s="26"/>
      <c r="I10" s="27">
        <v>540</v>
      </c>
    </row>
    <row r="11" spans="1:9" ht="11.25" customHeight="1">
      <c r="A11" s="1" t="s">
        <v>101</v>
      </c>
      <c r="B11" s="26"/>
      <c r="C11" s="27">
        <v>19</v>
      </c>
      <c r="D11" s="26"/>
      <c r="E11" s="27">
        <v>24</v>
      </c>
      <c r="F11" s="26"/>
      <c r="G11" s="27">
        <v>38</v>
      </c>
      <c r="H11" s="26"/>
      <c r="I11" s="27">
        <v>58</v>
      </c>
    </row>
    <row r="12" spans="1:9" ht="11.25" customHeight="1">
      <c r="A12" s="1" t="s">
        <v>102</v>
      </c>
      <c r="B12" s="26"/>
      <c r="C12" s="27">
        <v>1140</v>
      </c>
      <c r="D12" s="26"/>
      <c r="E12" s="27">
        <v>2780</v>
      </c>
      <c r="F12" s="26"/>
      <c r="G12" s="27">
        <v>1370</v>
      </c>
      <c r="H12" s="26"/>
      <c r="I12" s="27">
        <v>3310</v>
      </c>
    </row>
    <row r="13" spans="1:9" ht="11.25" customHeight="1">
      <c r="A13" s="1" t="s">
        <v>103</v>
      </c>
      <c r="B13" s="26"/>
      <c r="C13" s="27">
        <v>70</v>
      </c>
      <c r="D13" s="26"/>
      <c r="E13" s="27">
        <v>261</v>
      </c>
      <c r="F13" s="26"/>
      <c r="G13" s="27">
        <v>123</v>
      </c>
      <c r="H13" s="26"/>
      <c r="I13" s="27">
        <v>416</v>
      </c>
    </row>
    <row r="14" spans="1:9" ht="11.25" customHeight="1">
      <c r="A14" s="1" t="s">
        <v>67</v>
      </c>
      <c r="B14" s="26"/>
      <c r="C14" s="27">
        <v>74800</v>
      </c>
      <c r="D14" s="26"/>
      <c r="E14" s="27">
        <v>71500</v>
      </c>
      <c r="F14" s="26"/>
      <c r="G14" s="27">
        <v>79500</v>
      </c>
      <c r="H14" s="26"/>
      <c r="I14" s="27">
        <v>76200</v>
      </c>
    </row>
    <row r="15" spans="1:9" ht="11.25" customHeight="1">
      <c r="A15" s="1" t="s">
        <v>104</v>
      </c>
      <c r="B15" s="26"/>
      <c r="C15" s="27">
        <v>24</v>
      </c>
      <c r="D15" s="26"/>
      <c r="E15" s="27">
        <v>99</v>
      </c>
      <c r="F15" s="26"/>
      <c r="G15" s="27">
        <v>58</v>
      </c>
      <c r="H15" s="26"/>
      <c r="I15" s="27">
        <v>245</v>
      </c>
    </row>
    <row r="16" spans="1:9" ht="11.25" customHeight="1">
      <c r="A16" s="1" t="s">
        <v>69</v>
      </c>
      <c r="B16" s="26"/>
      <c r="C16" s="27">
        <v>98</v>
      </c>
      <c r="D16" s="48" t="s">
        <v>19</v>
      </c>
      <c r="E16" s="27">
        <v>234</v>
      </c>
      <c r="F16" s="48" t="s">
        <v>19</v>
      </c>
      <c r="G16" s="27">
        <v>193</v>
      </c>
      <c r="H16" s="26"/>
      <c r="I16" s="27">
        <v>402</v>
      </c>
    </row>
    <row r="17" spans="1:9" ht="11.25" customHeight="1">
      <c r="A17" s="8" t="s">
        <v>35</v>
      </c>
      <c r="B17" s="26"/>
      <c r="C17" s="23">
        <v>111000</v>
      </c>
      <c r="D17" s="1"/>
      <c r="E17" s="23">
        <v>115000</v>
      </c>
      <c r="F17" s="1"/>
      <c r="G17" s="23">
        <v>128000</v>
      </c>
      <c r="H17" s="1"/>
      <c r="I17" s="23">
        <v>131000</v>
      </c>
    </row>
    <row r="18" spans="1:9" ht="11.25" customHeight="1">
      <c r="A18" s="120" t="s">
        <v>120</v>
      </c>
      <c r="B18" s="119"/>
      <c r="C18" s="119"/>
      <c r="D18" s="119"/>
      <c r="E18" s="119"/>
      <c r="F18" s="119"/>
      <c r="G18" s="119"/>
      <c r="H18" s="119"/>
      <c r="I18" s="119"/>
    </row>
    <row r="19" spans="1:9" ht="11.25" customHeight="1">
      <c r="A19" s="109" t="s">
        <v>70</v>
      </c>
      <c r="B19" s="110"/>
      <c r="C19" s="110"/>
      <c r="D19" s="110"/>
      <c r="E19" s="110"/>
      <c r="F19" s="110"/>
      <c r="G19" s="110"/>
      <c r="H19" s="110"/>
      <c r="I19" s="110"/>
    </row>
    <row r="20" spans="1:9" ht="11.25" customHeight="1">
      <c r="A20" s="109" t="s">
        <v>94</v>
      </c>
      <c r="B20" s="110"/>
      <c r="C20" s="110"/>
      <c r="D20" s="110"/>
      <c r="E20" s="110"/>
      <c r="F20" s="110"/>
      <c r="G20" s="110"/>
      <c r="H20" s="110"/>
      <c r="I20" s="110"/>
    </row>
    <row r="21" spans="1:9" ht="11.25" customHeight="1">
      <c r="A21" s="41" t="s">
        <v>119</v>
      </c>
      <c r="B21" s="40"/>
      <c r="C21" s="40"/>
      <c r="D21" s="40"/>
      <c r="E21" s="40"/>
      <c r="F21" s="40"/>
      <c r="G21" s="40"/>
      <c r="H21" s="40"/>
      <c r="I21" s="40"/>
    </row>
    <row r="22" spans="1:9" ht="11.25" customHeight="1">
      <c r="A22" s="110"/>
      <c r="B22" s="110"/>
      <c r="C22" s="110"/>
      <c r="D22" s="110"/>
      <c r="E22" s="110"/>
      <c r="F22" s="110"/>
      <c r="G22" s="110"/>
      <c r="H22" s="110"/>
      <c r="I22" s="110"/>
    </row>
    <row r="23" spans="1:9" ht="11.25" customHeight="1">
      <c r="A23" s="110" t="s">
        <v>105</v>
      </c>
      <c r="B23" s="110"/>
      <c r="C23" s="110"/>
      <c r="D23" s="110"/>
      <c r="E23" s="110"/>
      <c r="F23" s="110"/>
      <c r="G23" s="110"/>
      <c r="H23" s="110"/>
      <c r="I23" s="110"/>
    </row>
  </sheetData>
  <mergeCells count="10">
    <mergeCell ref="A23:I23"/>
    <mergeCell ref="A18:I18"/>
    <mergeCell ref="A19:I19"/>
    <mergeCell ref="A20:I20"/>
    <mergeCell ref="A22:I22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I1"/>
    </sheetView>
  </sheetViews>
  <sheetFormatPr defaultColWidth="9.140625" defaultRowHeight="12"/>
  <cols>
    <col min="1" max="1" width="24.140625" style="0" customWidth="1"/>
    <col min="2" max="2" width="1.8515625" style="0" customWidth="1"/>
    <col min="3" max="3" width="11.28125" style="0" bestFit="1" customWidth="1"/>
    <col min="4" max="4" width="1.8515625" style="0" customWidth="1"/>
    <col min="5" max="5" width="10.00390625" style="0" bestFit="1" customWidth="1"/>
    <col min="6" max="6" width="1.8515625" style="0" customWidth="1"/>
    <col min="7" max="7" width="11.28125" style="0" bestFit="1" customWidth="1"/>
    <col min="8" max="8" width="1.8515625" style="0" customWidth="1"/>
    <col min="9" max="9" width="10.00390625" style="0" bestFit="1" customWidth="1"/>
  </cols>
  <sheetData>
    <row r="1" spans="1:9" ht="11.25" customHeight="1">
      <c r="A1" s="108" t="s">
        <v>106</v>
      </c>
      <c r="B1" s="108"/>
      <c r="C1" s="108"/>
      <c r="D1" s="108"/>
      <c r="E1" s="108"/>
      <c r="F1" s="108"/>
      <c r="G1" s="108"/>
      <c r="H1" s="108"/>
      <c r="I1" s="108"/>
    </row>
    <row r="2" spans="1:9" ht="11.25" customHeight="1">
      <c r="A2" s="108" t="s">
        <v>107</v>
      </c>
      <c r="B2" s="108"/>
      <c r="C2" s="108"/>
      <c r="D2" s="108"/>
      <c r="E2" s="108"/>
      <c r="F2" s="108"/>
      <c r="G2" s="108"/>
      <c r="H2" s="108"/>
      <c r="I2" s="108"/>
    </row>
    <row r="3" spans="1:9" ht="11.25" customHeight="1">
      <c r="A3" s="108"/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24"/>
      <c r="B4" s="24"/>
      <c r="C4" s="118">
        <v>2003</v>
      </c>
      <c r="D4" s="118"/>
      <c r="E4" s="118"/>
      <c r="F4" s="24"/>
      <c r="G4" s="118">
        <v>2004</v>
      </c>
      <c r="H4" s="118"/>
      <c r="I4" s="118"/>
    </row>
    <row r="5" spans="1:9" ht="11.25" customHeight="1">
      <c r="A5" s="29"/>
      <c r="B5" s="29"/>
      <c r="C5" s="29" t="s">
        <v>4</v>
      </c>
      <c r="D5" s="29"/>
      <c r="E5" s="29" t="s">
        <v>63</v>
      </c>
      <c r="F5" s="29"/>
      <c r="G5" s="29" t="s">
        <v>4</v>
      </c>
      <c r="H5" s="29"/>
      <c r="I5" s="29" t="s">
        <v>63</v>
      </c>
    </row>
    <row r="6" spans="1:9" ht="11.25" customHeight="1">
      <c r="A6" s="25" t="s">
        <v>61</v>
      </c>
      <c r="B6" s="25"/>
      <c r="C6" s="25" t="s">
        <v>62</v>
      </c>
      <c r="D6" s="25"/>
      <c r="E6" s="25" t="s">
        <v>76</v>
      </c>
      <c r="F6" s="25"/>
      <c r="G6" s="25" t="s">
        <v>62</v>
      </c>
      <c r="H6" s="25"/>
      <c r="I6" s="25" t="s">
        <v>76</v>
      </c>
    </row>
    <row r="7" spans="1:9" ht="11.25" customHeight="1">
      <c r="A7" s="1" t="s">
        <v>65</v>
      </c>
      <c r="B7" s="26"/>
      <c r="C7" s="27">
        <v>510</v>
      </c>
      <c r="D7" s="26"/>
      <c r="E7" s="30">
        <v>392</v>
      </c>
      <c r="F7" s="26"/>
      <c r="G7" s="27">
        <v>647</v>
      </c>
      <c r="H7" s="26"/>
      <c r="I7" s="30">
        <v>529</v>
      </c>
    </row>
    <row r="8" spans="1:9" ht="11.25" customHeight="1">
      <c r="A8" s="1" t="s">
        <v>108</v>
      </c>
      <c r="B8" s="26"/>
      <c r="C8" s="27">
        <v>239</v>
      </c>
      <c r="D8" s="26"/>
      <c r="E8" s="27">
        <v>417</v>
      </c>
      <c r="F8" s="26"/>
      <c r="G8" s="27">
        <v>323</v>
      </c>
      <c r="H8" s="26"/>
      <c r="I8" s="27">
        <v>525</v>
      </c>
    </row>
    <row r="9" spans="1:9" ht="11.25" customHeight="1">
      <c r="A9" s="1" t="s">
        <v>100</v>
      </c>
      <c r="B9" s="26"/>
      <c r="C9" s="27">
        <v>1710</v>
      </c>
      <c r="D9" s="26"/>
      <c r="E9" s="27">
        <v>1350</v>
      </c>
      <c r="F9" s="26"/>
      <c r="G9" s="27">
        <v>1970</v>
      </c>
      <c r="H9" s="26"/>
      <c r="I9" s="27">
        <v>1820</v>
      </c>
    </row>
    <row r="10" spans="1:9" ht="11.25" customHeight="1">
      <c r="A10" s="1" t="s">
        <v>109</v>
      </c>
      <c r="B10" s="26"/>
      <c r="C10" s="27">
        <v>368</v>
      </c>
      <c r="D10" s="26"/>
      <c r="E10" s="27">
        <v>376</v>
      </c>
      <c r="F10" s="26"/>
      <c r="G10" s="27">
        <v>294</v>
      </c>
      <c r="H10" s="26"/>
      <c r="I10" s="27">
        <v>293</v>
      </c>
    </row>
    <row r="11" spans="1:9" ht="11.25" customHeight="1">
      <c r="A11" s="1" t="s">
        <v>101</v>
      </c>
      <c r="B11" s="26"/>
      <c r="C11" s="27">
        <v>4510</v>
      </c>
      <c r="D11" s="26"/>
      <c r="E11" s="27">
        <v>3160</v>
      </c>
      <c r="F11" s="26"/>
      <c r="G11" s="27" t="s">
        <v>38</v>
      </c>
      <c r="H11" s="26"/>
      <c r="I11" s="27" t="s">
        <v>38</v>
      </c>
    </row>
    <row r="12" spans="1:9" ht="11.25" customHeight="1">
      <c r="A12" s="1" t="s">
        <v>121</v>
      </c>
      <c r="B12" s="26"/>
      <c r="C12" s="27">
        <v>492</v>
      </c>
      <c r="D12" s="26"/>
      <c r="E12" s="27">
        <v>180</v>
      </c>
      <c r="F12" s="26"/>
      <c r="G12" s="27" t="s">
        <v>38</v>
      </c>
      <c r="H12" s="26"/>
      <c r="I12" s="30" t="s">
        <v>38</v>
      </c>
    </row>
    <row r="13" spans="1:9" ht="11.25" customHeight="1">
      <c r="A13" s="1" t="s">
        <v>69</v>
      </c>
      <c r="B13" s="26"/>
      <c r="C13" s="27">
        <v>292</v>
      </c>
      <c r="D13" s="48" t="s">
        <v>19</v>
      </c>
      <c r="E13" s="27">
        <v>234</v>
      </c>
      <c r="F13" s="48" t="s">
        <v>19</v>
      </c>
      <c r="G13" s="42">
        <v>630</v>
      </c>
      <c r="H13" s="26"/>
      <c r="I13" s="27">
        <v>492</v>
      </c>
    </row>
    <row r="14" spans="1:9" ht="11.25" customHeight="1">
      <c r="A14" s="38" t="s">
        <v>35</v>
      </c>
      <c r="B14" s="26"/>
      <c r="C14" s="23">
        <v>8120</v>
      </c>
      <c r="D14" s="47"/>
      <c r="E14" s="23">
        <v>6120</v>
      </c>
      <c r="F14" s="47"/>
      <c r="G14" s="23">
        <v>3860</v>
      </c>
      <c r="H14" s="1"/>
      <c r="I14" s="23">
        <v>3660</v>
      </c>
    </row>
    <row r="15" spans="1:9" ht="11.25" customHeight="1">
      <c r="A15" s="120" t="s">
        <v>120</v>
      </c>
      <c r="B15" s="119"/>
      <c r="C15" s="119"/>
      <c r="D15" s="119"/>
      <c r="E15" s="119"/>
      <c r="F15" s="119"/>
      <c r="G15" s="119"/>
      <c r="H15" s="119"/>
      <c r="I15" s="119"/>
    </row>
    <row r="16" spans="1:9" ht="11.25" customHeight="1">
      <c r="A16" s="109" t="s">
        <v>70</v>
      </c>
      <c r="B16" s="110"/>
      <c r="C16" s="110"/>
      <c r="D16" s="110"/>
      <c r="E16" s="110"/>
      <c r="F16" s="110"/>
      <c r="G16" s="110"/>
      <c r="H16" s="110"/>
      <c r="I16" s="110"/>
    </row>
    <row r="17" spans="1:9" ht="11.25" customHeight="1">
      <c r="A17" s="109" t="s">
        <v>94</v>
      </c>
      <c r="B17" s="110"/>
      <c r="C17" s="110"/>
      <c r="D17" s="110"/>
      <c r="E17" s="110"/>
      <c r="F17" s="110"/>
      <c r="G17" s="110"/>
      <c r="H17" s="110"/>
      <c r="I17" s="110"/>
    </row>
    <row r="18" spans="1:9" ht="11.25" customHeight="1">
      <c r="A18" s="109" t="s">
        <v>122</v>
      </c>
      <c r="B18" s="110"/>
      <c r="C18" s="110"/>
      <c r="D18" s="110"/>
      <c r="E18" s="110"/>
      <c r="F18" s="110"/>
      <c r="G18" s="110"/>
      <c r="H18" s="110"/>
      <c r="I18" s="110"/>
    </row>
    <row r="19" spans="1:9" ht="11.25" customHeight="1">
      <c r="A19" s="110" t="s">
        <v>123</v>
      </c>
      <c r="B19" s="110"/>
      <c r="C19" s="110"/>
      <c r="D19" s="110"/>
      <c r="E19" s="110"/>
      <c r="F19" s="110"/>
      <c r="G19" s="110"/>
      <c r="H19" s="110"/>
      <c r="I19" s="110"/>
    </row>
    <row r="20" spans="1:9" ht="11.25" customHeight="1">
      <c r="A20" s="110"/>
      <c r="B20" s="110"/>
      <c r="C20" s="110"/>
      <c r="D20" s="110"/>
      <c r="E20" s="110"/>
      <c r="F20" s="110"/>
      <c r="G20" s="110"/>
      <c r="H20" s="110"/>
      <c r="I20" s="110"/>
    </row>
    <row r="21" spans="1:9" ht="11.25" customHeight="1">
      <c r="A21" s="110" t="s">
        <v>72</v>
      </c>
      <c r="B21" s="110"/>
      <c r="C21" s="110"/>
      <c r="D21" s="110"/>
      <c r="E21" s="110"/>
      <c r="F21" s="110"/>
      <c r="G21" s="110"/>
      <c r="H21" s="110"/>
      <c r="I21" s="110"/>
    </row>
  </sheetData>
  <mergeCells count="12">
    <mergeCell ref="A19:I19"/>
    <mergeCell ref="A21:I21"/>
    <mergeCell ref="A15:I15"/>
    <mergeCell ref="A16:I16"/>
    <mergeCell ref="A17:I17"/>
    <mergeCell ref="A18:I18"/>
    <mergeCell ref="A20:I20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1"/>
    </sheetView>
  </sheetViews>
  <sheetFormatPr defaultColWidth="9.140625" defaultRowHeight="12"/>
  <cols>
    <col min="1" max="1" width="21.8515625" style="0" customWidth="1"/>
    <col min="2" max="2" width="1.8515625" style="0" customWidth="1"/>
    <col min="3" max="3" width="11.28125" style="0" bestFit="1" customWidth="1"/>
    <col min="4" max="4" width="1.8515625" style="0" customWidth="1"/>
    <col min="5" max="5" width="10.00390625" style="0" bestFit="1" customWidth="1"/>
    <col min="6" max="6" width="1.8515625" style="0" customWidth="1"/>
    <col min="7" max="7" width="11.28125" style="0" bestFit="1" customWidth="1"/>
    <col min="8" max="8" width="1.8515625" style="0" customWidth="1"/>
    <col min="9" max="9" width="10.00390625" style="0" bestFit="1" customWidth="1"/>
  </cols>
  <sheetData>
    <row r="1" spans="1:9" ht="11.25" customHeight="1">
      <c r="A1" s="108" t="s">
        <v>110</v>
      </c>
      <c r="B1" s="108"/>
      <c r="C1" s="108"/>
      <c r="D1" s="108"/>
      <c r="E1" s="108"/>
      <c r="F1" s="108"/>
      <c r="G1" s="108"/>
      <c r="H1" s="108"/>
      <c r="I1" s="108"/>
    </row>
    <row r="2" spans="1:9" ht="11.25" customHeight="1">
      <c r="A2" s="108" t="s">
        <v>111</v>
      </c>
      <c r="B2" s="108"/>
      <c r="C2" s="108"/>
      <c r="D2" s="108"/>
      <c r="E2" s="108"/>
      <c r="F2" s="108"/>
      <c r="G2" s="108"/>
      <c r="H2" s="108"/>
      <c r="I2" s="108"/>
    </row>
    <row r="3" spans="1:9" ht="11.25" customHeight="1">
      <c r="A3" s="108"/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24"/>
      <c r="B4" s="24"/>
      <c r="C4" s="118">
        <v>2003</v>
      </c>
      <c r="D4" s="118"/>
      <c r="E4" s="118"/>
      <c r="F4" s="24"/>
      <c r="G4" s="118">
        <v>2004</v>
      </c>
      <c r="H4" s="118"/>
      <c r="I4" s="118"/>
    </row>
    <row r="5" spans="1:9" ht="11.25" customHeight="1">
      <c r="A5" s="29"/>
      <c r="B5" s="29"/>
      <c r="C5" s="29" t="s">
        <v>4</v>
      </c>
      <c r="D5" s="29"/>
      <c r="E5" s="29" t="s">
        <v>63</v>
      </c>
      <c r="F5" s="29"/>
      <c r="G5" s="29" t="s">
        <v>4</v>
      </c>
      <c r="H5" s="29"/>
      <c r="I5" s="29" t="s">
        <v>63</v>
      </c>
    </row>
    <row r="6" spans="1:9" ht="11.25" customHeight="1">
      <c r="A6" s="25" t="s">
        <v>61</v>
      </c>
      <c r="B6" s="25"/>
      <c r="C6" s="25" t="s">
        <v>62</v>
      </c>
      <c r="D6" s="25"/>
      <c r="E6" s="25" t="s">
        <v>76</v>
      </c>
      <c r="F6" s="25"/>
      <c r="G6" s="25" t="s">
        <v>62</v>
      </c>
      <c r="H6" s="25"/>
      <c r="I6" s="25" t="s">
        <v>76</v>
      </c>
    </row>
    <row r="7" spans="1:9" ht="11.25" customHeight="1">
      <c r="A7" s="1" t="s">
        <v>64</v>
      </c>
      <c r="B7" s="26"/>
      <c r="C7" s="27">
        <v>2700</v>
      </c>
      <c r="D7" s="26"/>
      <c r="E7" s="30">
        <v>2090</v>
      </c>
      <c r="F7" s="26"/>
      <c r="G7" s="27">
        <v>1660</v>
      </c>
      <c r="H7" s="26"/>
      <c r="I7" s="30">
        <v>1500</v>
      </c>
    </row>
    <row r="8" spans="1:9" ht="11.25" customHeight="1">
      <c r="A8" s="1" t="s">
        <v>101</v>
      </c>
      <c r="B8" s="26"/>
      <c r="C8" s="27">
        <v>2400</v>
      </c>
      <c r="D8" s="26"/>
      <c r="E8" s="27">
        <v>1630</v>
      </c>
      <c r="F8" s="26"/>
      <c r="G8" s="27" t="s">
        <v>38</v>
      </c>
      <c r="H8" s="26"/>
      <c r="I8" s="27" t="s">
        <v>38</v>
      </c>
    </row>
    <row r="9" spans="1:9" ht="11.25" customHeight="1">
      <c r="A9" s="1" t="s">
        <v>67</v>
      </c>
      <c r="B9" s="26"/>
      <c r="C9" s="27">
        <v>4830</v>
      </c>
      <c r="D9" s="26"/>
      <c r="E9" s="27">
        <v>3790</v>
      </c>
      <c r="F9" s="26"/>
      <c r="G9" s="27">
        <v>2950</v>
      </c>
      <c r="H9" s="26"/>
      <c r="I9" s="27">
        <v>2060</v>
      </c>
    </row>
    <row r="10" spans="1:9" ht="11.25" customHeight="1">
      <c r="A10" s="1" t="s">
        <v>69</v>
      </c>
      <c r="B10" s="26"/>
      <c r="C10" s="27">
        <v>150</v>
      </c>
      <c r="D10" s="48" t="s">
        <v>19</v>
      </c>
      <c r="E10" s="27">
        <v>141</v>
      </c>
      <c r="F10" s="48" t="s">
        <v>19</v>
      </c>
      <c r="G10" s="27">
        <v>90</v>
      </c>
      <c r="H10" s="26"/>
      <c r="I10" s="27">
        <v>185</v>
      </c>
    </row>
    <row r="11" spans="1:9" ht="11.25" customHeight="1">
      <c r="A11" s="38" t="s">
        <v>35</v>
      </c>
      <c r="B11" s="26"/>
      <c r="C11" s="23">
        <v>10100</v>
      </c>
      <c r="D11" s="1"/>
      <c r="E11" s="23">
        <v>7640</v>
      </c>
      <c r="F11" s="1"/>
      <c r="G11" s="23">
        <v>4700</v>
      </c>
      <c r="H11" s="1"/>
      <c r="I11" s="23">
        <v>3750</v>
      </c>
    </row>
    <row r="12" spans="1:9" ht="11.25" customHeight="1">
      <c r="A12" s="120" t="s">
        <v>120</v>
      </c>
      <c r="B12" s="119"/>
      <c r="C12" s="119"/>
      <c r="D12" s="119"/>
      <c r="E12" s="119"/>
      <c r="F12" s="119"/>
      <c r="G12" s="119"/>
      <c r="H12" s="119"/>
      <c r="I12" s="119"/>
    </row>
    <row r="13" spans="1:9" ht="11.25" customHeight="1">
      <c r="A13" s="109" t="s">
        <v>70</v>
      </c>
      <c r="B13" s="110"/>
      <c r="C13" s="110"/>
      <c r="D13" s="110"/>
      <c r="E13" s="110"/>
      <c r="F13" s="110"/>
      <c r="G13" s="110"/>
      <c r="H13" s="110"/>
      <c r="I13" s="110"/>
    </row>
    <row r="14" spans="1:9" ht="11.25" customHeight="1">
      <c r="A14" s="109" t="s">
        <v>94</v>
      </c>
      <c r="B14" s="110"/>
      <c r="C14" s="110"/>
      <c r="D14" s="110"/>
      <c r="E14" s="110"/>
      <c r="F14" s="110"/>
      <c r="G14" s="110"/>
      <c r="H14" s="110"/>
      <c r="I14" s="110"/>
    </row>
    <row r="15" spans="1:9" ht="11.25" customHeight="1">
      <c r="A15" s="109" t="s">
        <v>193</v>
      </c>
      <c r="B15" s="110"/>
      <c r="C15" s="110"/>
      <c r="D15" s="110"/>
      <c r="E15" s="110"/>
      <c r="F15" s="110"/>
      <c r="G15" s="110"/>
      <c r="H15" s="110"/>
      <c r="I15" s="110"/>
    </row>
    <row r="16" spans="1:9" ht="11.25" customHeight="1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1:9" ht="11.25" customHeight="1">
      <c r="A17" s="110" t="s">
        <v>72</v>
      </c>
      <c r="B17" s="110"/>
      <c r="C17" s="110"/>
      <c r="D17" s="110"/>
      <c r="E17" s="110"/>
      <c r="F17" s="110"/>
      <c r="G17" s="110"/>
      <c r="H17" s="110"/>
      <c r="I17" s="110"/>
    </row>
  </sheetData>
  <mergeCells count="11">
    <mergeCell ref="A16:I16"/>
    <mergeCell ref="A17:I17"/>
    <mergeCell ref="A12:I12"/>
    <mergeCell ref="A13:I13"/>
    <mergeCell ref="A14:I14"/>
    <mergeCell ref="A15:I15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2005-08-05T10:49:23Z</cp:lastPrinted>
  <dcterms:created xsi:type="dcterms:W3CDTF">2005-03-30T16:56:58Z</dcterms:created>
  <dcterms:modified xsi:type="dcterms:W3CDTF">2005-08-05T19:12:53Z</dcterms:modified>
  <cp:category/>
  <cp:version/>
  <cp:contentType/>
  <cp:contentStatus/>
</cp:coreProperties>
</file>