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0" windowWidth="9075" windowHeight="7530" tabRatio="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definedNames>
    <definedName name="_xlnm.Print_Area" localSheetId="1">'Table 1'!$A$1:$K$36</definedName>
    <definedName name="_xlnm.Print_Area" localSheetId="2">'Table 2'!$A$1:$I$24</definedName>
    <definedName name="_xlnm.Print_Area" localSheetId="3">'Table 3'!$A$1:$I$18</definedName>
    <definedName name="_xlnm.Print_Area" localSheetId="4">'Table 4'!$A$1:$G$19</definedName>
    <definedName name="_xlnm.Print_Area" localSheetId="5">'Table 5'!$A$1:$K$61</definedName>
    <definedName name="_xlnm.Print_Area" localSheetId="6">'Table 6'!$A$1:$I$15</definedName>
    <definedName name="_xlnm.Print_Area" localSheetId="7">'Table 7'!$A$1:$K$20</definedName>
    <definedName name="_xlnm.Print_Area" localSheetId="8">'Table 8'!$A$1:$U$25</definedName>
  </definedNames>
  <calcPr fullCalcOnLoad="1"/>
</workbook>
</file>

<file path=xl/sharedStrings.xml><?xml version="1.0" encoding="utf-8"?>
<sst xmlns="http://schemas.openxmlformats.org/spreadsheetml/2006/main" count="274" uniqueCount="164">
  <si>
    <t>TABLE 5</t>
  </si>
  <si>
    <t>(Metric tons, lead content)</t>
  </si>
  <si>
    <t>December</t>
  </si>
  <si>
    <t>January</t>
  </si>
  <si>
    <t>Metal products:</t>
  </si>
  <si>
    <t>--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</si>
  <si>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</si>
  <si>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</si>
  <si>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</si>
  <si>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</si>
  <si>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</si>
  <si>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</si>
  <si>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</si>
  <si>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</si>
  <si>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</si>
  <si>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</si>
  <si>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Ammunition, shot and bullets </t>
  </si>
  <si>
    <t xml:space="preserve">Brass and bronze, billet and ingots </t>
  </si>
  <si>
    <t>Cable covering, power and communication</t>
  </si>
  <si>
    <t>and calking lead, building construction</t>
  </si>
  <si>
    <t xml:space="preserve">Casting metals </t>
  </si>
  <si>
    <t>Sheet lead, pipes, traps and other extruded products</t>
  </si>
  <si>
    <t xml:space="preserve">Solder </t>
  </si>
  <si>
    <t xml:space="preserve">Storage batteries, including oxides </t>
  </si>
  <si>
    <t>Total metal products</t>
  </si>
  <si>
    <t>Total reported</t>
  </si>
  <si>
    <t xml:space="preserve">Grand total </t>
  </si>
  <si>
    <t>TABLE 1</t>
  </si>
  <si>
    <t>(Metric tons, lead content, unless otherwise specified)</t>
  </si>
  <si>
    <t/>
  </si>
  <si>
    <t>Production:</t>
  </si>
  <si>
    <t xml:space="preserve">Mine (recoverable) </t>
  </si>
  <si>
    <t>Secondary refinery:</t>
  </si>
  <si>
    <t xml:space="preserve">Reported by smelters/refineries </t>
  </si>
  <si>
    <t xml:space="preserve">Estimated </t>
  </si>
  <si>
    <t>Total secondary</t>
  </si>
  <si>
    <t>Stocks, end of period:</t>
  </si>
  <si>
    <t xml:space="preserve">Secondary smelters and consumers </t>
  </si>
  <si>
    <t>Imports for consumption:</t>
  </si>
  <si>
    <t xml:space="preserve">Refined metal </t>
  </si>
  <si>
    <t>Consumption:</t>
  </si>
  <si>
    <t xml:space="preserve">Reported </t>
  </si>
  <si>
    <t>Total</t>
  </si>
  <si>
    <t>Exports:</t>
  </si>
  <si>
    <t xml:space="preserve">Ore and concentrates </t>
  </si>
  <si>
    <t>Bullion</t>
  </si>
  <si>
    <t>Wrought and unwrought lead</t>
  </si>
  <si>
    <t>TEL/TML preparations, based on lead compounds</t>
  </si>
  <si>
    <t>Exports (gross weight):  Scrap</t>
  </si>
  <si>
    <t>TABLE 2</t>
  </si>
  <si>
    <t xml:space="preserve"> MONTHLY AVERAGE LEAD PRICES</t>
  </si>
  <si>
    <t xml:space="preserve">  North American</t>
  </si>
  <si>
    <t>Sterling</t>
  </si>
  <si>
    <t>producer price</t>
  </si>
  <si>
    <t>LME</t>
  </si>
  <si>
    <t>exchange rate</t>
  </si>
  <si>
    <t>cents/lb</t>
  </si>
  <si>
    <t>$/metric ton</t>
  </si>
  <si>
    <t>£/metric ton</t>
  </si>
  <si>
    <t>dollars/£</t>
  </si>
  <si>
    <t>Year</t>
  </si>
  <si>
    <t>Source:  Platts Metals Week.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</si>
  <si>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</si>
  <si>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</si>
  <si>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</si>
  <si>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</si>
  <si>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</si>
  <si>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</si>
  <si>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</si>
  <si>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</si>
  <si>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t xml:space="preserve">Soft lead </t>
  </si>
  <si>
    <t>W</t>
  </si>
  <si>
    <t xml:space="preserve">Drosses and residues </t>
  </si>
  <si>
    <t xml:space="preserve">Total   </t>
  </si>
  <si>
    <t xml:space="preserve">Percent change from preceding month </t>
  </si>
  <si>
    <t>TABLE 4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</si>
  <si>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</si>
  <si>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</si>
  <si>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</si>
  <si>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</si>
  <si>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</si>
  <si>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</si>
  <si>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</si>
  <si>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</si>
  <si>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</si>
  <si>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t xml:space="preserve">Total lead-base </t>
  </si>
  <si>
    <t>TABLE 6</t>
  </si>
  <si>
    <t>Net</t>
  </si>
  <si>
    <t>Type of material</t>
  </si>
  <si>
    <t xml:space="preserve">Lead alloys </t>
  </si>
  <si>
    <t xml:space="preserve">Copper-base scrap </t>
  </si>
  <si>
    <t>TABLE 7</t>
  </si>
  <si>
    <t>Lead content:</t>
  </si>
  <si>
    <t xml:space="preserve">Materials excluding scrap </t>
  </si>
  <si>
    <t xml:space="preserve">TEL/TML preparations, based </t>
  </si>
  <si>
    <t xml:space="preserve">on lead compounds </t>
  </si>
  <si>
    <t>Gross weight:  Scrap</t>
  </si>
  <si>
    <t>Source:  U.S. Census Bureau.</t>
  </si>
  <si>
    <t>TABLE 8</t>
  </si>
  <si>
    <t>Imports for consumption</t>
  </si>
  <si>
    <t xml:space="preserve">Australia </t>
  </si>
  <si>
    <t xml:space="preserve">Other </t>
  </si>
  <si>
    <t xml:space="preserve">Total  </t>
  </si>
  <si>
    <t>Pigs and bars:</t>
  </si>
  <si>
    <t xml:space="preserve">Canada </t>
  </si>
  <si>
    <t xml:space="preserve">Mexico </t>
  </si>
  <si>
    <t xml:space="preserve">Grand total  </t>
  </si>
  <si>
    <t xml:space="preserve"> </t>
  </si>
  <si>
    <t>Platts Metals Week North American producer</t>
  </si>
  <si>
    <t>Base bullion:</t>
  </si>
  <si>
    <t>Use</t>
  </si>
  <si>
    <t>Other oxides and miscellaneous</t>
  </si>
  <si>
    <t xml:space="preserve">Ore and concentrate </t>
  </si>
  <si>
    <t>Ore and concentrate</t>
  </si>
  <si>
    <t>General imports</t>
  </si>
  <si>
    <t>Country of origin</t>
  </si>
  <si>
    <t>2006:</t>
  </si>
  <si>
    <t>Peru</t>
  </si>
  <si>
    <t>NA</t>
  </si>
  <si>
    <t>LEAD, TIN, AND ANTIMONY RECOVERED FROM</t>
  </si>
  <si>
    <t>W Withheld to avoid disclosing company proprietary data; included in "Other."</t>
  </si>
  <si>
    <t>-- Zero.</t>
  </si>
  <si>
    <t>Primary refinery</t>
  </si>
  <si>
    <r>
      <t>CONSUMPTION OF LEAD IN THE UNITED STATES</t>
    </r>
    <r>
      <rPr>
        <vertAlign val="superscript"/>
        <sz val="8"/>
        <rFont val="Times"/>
        <family val="1"/>
      </rPr>
      <t>1</t>
    </r>
  </si>
  <si>
    <r>
      <t>Terne metal, type metal, and other metal products</t>
    </r>
    <r>
      <rPr>
        <vertAlign val="superscript"/>
        <sz val="8"/>
        <color indexed="8"/>
        <rFont val="Times"/>
        <family val="1"/>
      </rPr>
      <t>2</t>
    </r>
  </si>
  <si>
    <r>
      <t>Undistributed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</si>
  <si>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</si>
  <si>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Includes lead consumed in foil, collapsible tubes, annealing, plating, galvanizing, and fishing weights.</t>
    </r>
  </si>
  <si>
    <r>
      <t>SALIENT LEAD STATISTICS IN THE UNITED STATES</t>
    </r>
    <r>
      <rPr>
        <vertAlign val="superscript"/>
        <sz val="8"/>
        <color indexed="8"/>
        <rFont val="Times"/>
        <family val="1"/>
      </rPr>
      <t>1</t>
    </r>
  </si>
  <si>
    <r>
      <t>Recovered from copper-base scrap</t>
    </r>
    <r>
      <rPr>
        <vertAlign val="superscript"/>
        <sz val="8"/>
        <color indexed="8"/>
        <rFont val="Times"/>
        <family val="1"/>
      </rPr>
      <t>e</t>
    </r>
  </si>
  <si>
    <r>
      <t>Undistributed</t>
    </r>
    <r>
      <rPr>
        <vertAlign val="superscript"/>
        <sz val="8"/>
        <color indexed="8"/>
        <rFont val="Times"/>
        <family val="1"/>
      </rPr>
      <t xml:space="preserve">e </t>
    </r>
  </si>
  <si>
    <r>
      <t>1</t>
    </r>
    <r>
      <rPr>
        <sz val="8"/>
        <color indexed="8"/>
        <rFont val="Times"/>
        <family val="1"/>
      </rPr>
      <t>Data are rounded to no more than three significant digits, except prices; may not add to totals shown.</t>
    </r>
  </si>
  <si>
    <r>
      <t>CONSUMPTION OF PURCHASED LEAD-BASE SCRAP</t>
    </r>
    <r>
      <rPr>
        <vertAlign val="superscript"/>
        <sz val="8"/>
        <rFont val="Times"/>
        <family val="1"/>
      </rPr>
      <t>1</t>
    </r>
  </si>
  <si>
    <r>
      <t>Other</t>
    </r>
    <r>
      <rPr>
        <vertAlign val="superscript"/>
        <sz val="8"/>
        <color indexed="8"/>
        <rFont val="Times"/>
        <family val="1"/>
      </rPr>
      <t>2</t>
    </r>
  </si>
  <si>
    <r>
      <t>Other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</si>
  <si>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Data are rounded to no more than three significant digits.</t>
    </r>
  </si>
  <si>
    <r>
      <t>3</t>
    </r>
    <r>
      <rPr>
        <sz val="8"/>
        <color indexed="8"/>
        <rFont val="Times"/>
        <family val="1"/>
      </rPr>
      <t>Includes cable lead, lead-base babbitt, solder, type metals, and other products.</t>
    </r>
  </si>
  <si>
    <r>
      <t xml:space="preserve"> U.S. EXPORTS OF LEAD, BY CLASS</t>
    </r>
    <r>
      <rPr>
        <vertAlign val="superscript"/>
        <sz val="8"/>
        <rFont val="Times"/>
        <family val="1"/>
      </rPr>
      <t>1</t>
    </r>
  </si>
  <si>
    <r>
      <t xml:space="preserve"> U.S. IMPORTS OF LEAD BY TYPE OF MATERIALS AND BY COUNTRY OF ORIGIN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</si>
  <si>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</si>
  <si>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January-</t>
  </si>
  <si>
    <t>2007:</t>
  </si>
  <si>
    <r>
      <t>2</t>
    </r>
    <r>
      <rPr>
        <sz val="8"/>
        <color indexed="8"/>
        <rFont val="Times"/>
        <family val="1"/>
      </rPr>
      <t>Withheld to avoid disclosing company proprietary data; included in "Total."</t>
    </r>
  </si>
  <si>
    <t>XX</t>
  </si>
  <si>
    <t>Source: U.S. Census Bureau.</t>
  </si>
  <si>
    <r>
      <t>CONSUMER AND SECONDARY SMELTER STOCKS, RECEIPTS, AND CONSUMPTION OF LEAD</t>
    </r>
    <r>
      <rPr>
        <vertAlign val="superscript"/>
        <sz val="8"/>
        <rFont val="Times"/>
        <family val="1"/>
      </rPr>
      <t>1</t>
    </r>
  </si>
  <si>
    <t>2007</t>
  </si>
  <si>
    <t xml:space="preserve">price (cents per pound) </t>
  </si>
  <si>
    <r>
      <t>e</t>
    </r>
    <r>
      <rPr>
        <sz val="8"/>
        <color indexed="8"/>
        <rFont val="Times"/>
        <family val="1"/>
      </rPr>
      <t xml:space="preserve">Estimated.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NA Not available. -- Zero.</t>
    </r>
  </si>
  <si>
    <t>October 31,</t>
  </si>
  <si>
    <r>
      <t>2</t>
    </r>
    <r>
      <rPr>
        <sz val="8"/>
        <color indexed="8"/>
        <rFont val="Times"/>
        <family val="1"/>
      </rPr>
      <t xml:space="preserve">Includes solder, common babbitt, antimonial lead, cable covering, type metals, and other lead-base scrap. </t>
    </r>
  </si>
  <si>
    <t>(2)</t>
  </si>
  <si>
    <t>r</t>
  </si>
  <si>
    <t>November 30,</t>
  </si>
  <si>
    <t>-1.1</t>
  </si>
  <si>
    <t>-3.4</t>
  </si>
  <si>
    <t>-7.5</t>
  </si>
  <si>
    <t>W Withheld to avoid disclosing company proprietary data; included with "Other."  XX Not applicable.</t>
  </si>
  <si>
    <r>
      <t>LEAD-BASE SCRAP IN NOVEMBER 2007</t>
    </r>
    <r>
      <rPr>
        <vertAlign val="superscript"/>
        <sz val="8"/>
        <rFont val="Times"/>
        <family val="1"/>
      </rPr>
      <t>1</t>
    </r>
  </si>
  <si>
    <r>
      <t>r</t>
    </r>
    <r>
      <rPr>
        <sz val="8"/>
        <color indexed="8"/>
        <rFont val="Times"/>
        <family val="1"/>
      </rPr>
      <t xml:space="preserve">Revised. W Withheld to avoid disclosing company proprietary data; included in "Total."          </t>
    </r>
  </si>
  <si>
    <r>
      <t>e</t>
    </r>
    <r>
      <rPr>
        <sz val="8"/>
        <color indexed="8"/>
        <rFont val="Times"/>
        <family val="1"/>
      </rPr>
      <t>Estimated. W Withheld to avoid disclosing company proprietary data; included in "Metal products: Terne metal, type metal, and other metal products." -- Zero.</t>
    </r>
  </si>
  <si>
    <t>This icon is linked to an embedded text document.</t>
  </si>
  <si>
    <t>This workbook includes an embedded Word document and 8 tables (See tabs below).</t>
  </si>
  <si>
    <t>Lead in November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</si>
</sst>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/d"/>
    <numFmt numFmtId="166" formatCode="00000"/>
    <numFmt numFmtId="167" formatCode="mmmm\-yy"/>
    <numFmt numFmtId="168" formatCode="m/d/yy\ h:mm"/>
    <numFmt numFmtId="169" formatCode="&quot;$&quot;#,##0.00"/>
    <numFmt numFmtId="170" formatCode="0.000000"/>
    <numFmt numFmtId="171" formatCode="#,##0.0"/>
    <numFmt numFmtId="172" formatCode="#,##0.0_);\(#,##0.0\)"/>
    <numFmt numFmtId="173" formatCode="[$-409]dddd\,\ mmmm\ dd\,\ yyyy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[$-409]h:mm:ss\ AM/PM"/>
    <numFmt numFmtId="183" formatCode="#,##0;[Red]#,##0"/>
    <numFmt numFmtId="184" formatCode="#,##0.000000"/>
  </numFmts>
  <fonts count="10">
    <font>
      <sz val="8"/>
      <name val="Times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name val="Times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" fontId="0" fillId="0" borderId="0" applyBorder="0" applyProtection="0">
      <alignment horizontal="left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21">
    <xf numFmtId="3" fontId="0" fillId="0" borderId="0" xfId="0" applyAlignment="1">
      <alignment horizontal="left" vertical="center"/>
    </xf>
    <xf numFmtId="3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0" fillId="0" borderId="3" xfId="0" applyBorder="1" applyAlignment="1">
      <alignment horizontal="right" vertical="center"/>
    </xf>
    <xf numFmtId="3" fontId="0" fillId="0" borderId="4" xfId="0" applyBorder="1" applyAlignment="1">
      <alignment horizontal="right" vertical="center"/>
    </xf>
    <xf numFmtId="3" fontId="0" fillId="0" borderId="5" xfId="0" applyBorder="1" applyAlignment="1">
      <alignment horizontal="center" vertical="center"/>
    </xf>
    <xf numFmtId="3" fontId="0" fillId="0" borderId="5" xfId="0" applyBorder="1" applyAlignment="1">
      <alignment horizontal="left" vertical="center"/>
    </xf>
    <xf numFmtId="3" fontId="0" fillId="0" borderId="0" xfId="0" applyBorder="1" applyAlignment="1">
      <alignment horizontal="left" vertical="center"/>
    </xf>
    <xf numFmtId="3" fontId="0" fillId="0" borderId="6" xfId="0" applyBorder="1" applyAlignment="1">
      <alignment horizontal="left" vertical="center"/>
    </xf>
    <xf numFmtId="3" fontId="0" fillId="0" borderId="5" xfId="0" applyBorder="1" applyAlignment="1">
      <alignment horizontal="right" vertical="center"/>
    </xf>
    <xf numFmtId="3" fontId="0" fillId="0" borderId="0" xfId="0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3" fontId="0" fillId="0" borderId="0" xfId="0" applyBorder="1" applyAlignment="1">
      <alignment horizontal="center" vertical="center"/>
    </xf>
    <xf numFmtId="3" fontId="0" fillId="0" borderId="0" xfId="0" applyBorder="1" applyAlignment="1">
      <alignment horizontal="left" vertical="center"/>
    </xf>
    <xf numFmtId="3" fontId="0" fillId="0" borderId="0" xfId="0" applyAlignment="1">
      <alignment horizontal="center" vertical="center"/>
    </xf>
    <xf numFmtId="3" fontId="0" fillId="0" borderId="0" xfId="0" applyAlignment="1" quotePrefix="1">
      <alignment horizontal="left" vertical="center"/>
    </xf>
    <xf numFmtId="3" fontId="0" fillId="0" borderId="2" xfId="0" applyBorder="1" applyAlignment="1">
      <alignment horizontal="left" vertical="center"/>
    </xf>
    <xf numFmtId="3" fontId="0" fillId="0" borderId="1" xfId="0" applyBorder="1" applyAlignment="1">
      <alignment horizontal="left" vertical="center"/>
    </xf>
    <xf numFmtId="3" fontId="0" fillId="0" borderId="0" xfId="0" applyBorder="1" applyAlignment="1" quotePrefix="1">
      <alignment horizontal="left" vertical="center"/>
    </xf>
    <xf numFmtId="3" fontId="0" fillId="0" borderId="6" xfId="0" applyBorder="1" applyAlignment="1">
      <alignment horizontal="center" vertical="center"/>
    </xf>
    <xf numFmtId="3" fontId="0" fillId="0" borderId="0" xfId="0" applyAlignment="1" quotePrefix="1">
      <alignment horizontal="right" vertical="center"/>
    </xf>
    <xf numFmtId="3" fontId="0" fillId="0" borderId="2" xfId="0" applyBorder="1" applyAlignment="1">
      <alignment horizontal="right" vertical="center"/>
    </xf>
    <xf numFmtId="3" fontId="0" fillId="0" borderId="7" xfId="0" applyBorder="1" applyAlignment="1">
      <alignment horizontal="left" vertical="center"/>
    </xf>
    <xf numFmtId="3" fontId="0" fillId="0" borderId="5" xfId="0" applyBorder="1" applyAlignment="1" quotePrefix="1">
      <alignment horizontal="left" vertical="center"/>
    </xf>
    <xf numFmtId="3" fontId="0" fillId="0" borderId="3" xfId="0" applyBorder="1" applyAlignment="1">
      <alignment horizontal="left" vertical="center"/>
    </xf>
    <xf numFmtId="3" fontId="0" fillId="0" borderId="3" xfId="0" applyBorder="1" applyAlignment="1" quotePrefix="1">
      <alignment horizontal="left" vertical="center"/>
    </xf>
    <xf numFmtId="3" fontId="0" fillId="0" borderId="8" xfId="0" applyBorder="1" applyAlignment="1">
      <alignment horizontal="left" vertical="center"/>
    </xf>
    <xf numFmtId="3" fontId="0" fillId="0" borderId="4" xfId="0" applyBorder="1" applyAlignment="1">
      <alignment horizontal="left" vertical="center"/>
    </xf>
    <xf numFmtId="3" fontId="0" fillId="0" borderId="1" xfId="0" applyBorder="1" applyAlignment="1">
      <alignment horizontal="center" vertical="center"/>
    </xf>
    <xf numFmtId="3" fontId="0" fillId="0" borderId="0" xfId="0" applyBorder="1" applyAlignment="1">
      <alignment horizontal="right" vertical="center"/>
    </xf>
    <xf numFmtId="3" fontId="0" fillId="0" borderId="1" xfId="0" applyBorder="1" applyAlignment="1">
      <alignment horizontal="right" vertical="center"/>
    </xf>
    <xf numFmtId="3" fontId="0" fillId="0" borderId="3" xfId="0" applyBorder="1" applyAlignment="1" quotePrefix="1">
      <alignment horizontal="right" vertical="center"/>
    </xf>
    <xf numFmtId="3" fontId="0" fillId="0" borderId="5" xfId="0" applyBorder="1" applyAlignment="1" quotePrefix="1">
      <alignment horizontal="right" vertical="center"/>
    </xf>
    <xf numFmtId="3" fontId="0" fillId="0" borderId="7" xfId="0" applyBorder="1" applyAlignment="1">
      <alignment horizontal="right" vertical="center"/>
    </xf>
    <xf numFmtId="3" fontId="0" fillId="0" borderId="6" xfId="0" applyBorder="1" applyAlignment="1">
      <alignment horizontal="right" vertical="center"/>
    </xf>
    <xf numFmtId="3" fontId="4" fillId="0" borderId="0" xfId="0" applyFont="1" applyAlignment="1">
      <alignment horizontal="left" vertical="center"/>
    </xf>
    <xf numFmtId="3" fontId="7" fillId="0" borderId="1" xfId="0" applyFont="1" applyBorder="1" applyAlignment="1">
      <alignment horizontal="left" vertical="center"/>
    </xf>
    <xf numFmtId="3" fontId="0" fillId="0" borderId="8" xfId="0" applyBorder="1" applyAlignment="1">
      <alignment horizontal="right" vertical="center"/>
    </xf>
    <xf numFmtId="3" fontId="0" fillId="0" borderId="6" xfId="0" applyBorder="1" applyAlignment="1">
      <alignment horizontal="left" vertical="center" indent="1"/>
    </xf>
    <xf numFmtId="3" fontId="0" fillId="0" borderId="0" xfId="0" applyBorder="1" applyAlignment="1">
      <alignment horizontal="left" vertical="center" indent="1"/>
    </xf>
    <xf numFmtId="3" fontId="0" fillId="0" borderId="5" xfId="0" applyBorder="1" applyAlignment="1">
      <alignment horizontal="left" vertical="center" indent="1"/>
    </xf>
    <xf numFmtId="3" fontId="0" fillId="0" borderId="5" xfId="0" applyBorder="1" applyAlignment="1">
      <alignment horizontal="left" vertical="center" indent="2"/>
    </xf>
    <xf numFmtId="3" fontId="0" fillId="0" borderId="6" xfId="0" applyBorder="1" applyAlignment="1">
      <alignment horizontal="left" vertical="center" indent="2"/>
    </xf>
    <xf numFmtId="3" fontId="0" fillId="0" borderId="6" xfId="0" applyBorder="1" applyAlignment="1">
      <alignment horizontal="left" vertical="center"/>
    </xf>
    <xf numFmtId="3" fontId="0" fillId="0" borderId="9" xfId="0" applyBorder="1" applyAlignment="1">
      <alignment horizontal="left" vertical="center"/>
    </xf>
    <xf numFmtId="3" fontId="0" fillId="0" borderId="10" xfId="0" applyBorder="1" applyAlignment="1">
      <alignment horizontal="left" vertical="center"/>
    </xf>
    <xf numFmtId="3" fontId="0" fillId="0" borderId="11" xfId="0" applyBorder="1" applyAlignment="1">
      <alignment horizontal="right" vertical="center"/>
    </xf>
    <xf numFmtId="3" fontId="0" fillId="0" borderId="6" xfId="0" applyBorder="1" applyAlignment="1">
      <alignment horizontal="left" vertical="center" indent="3"/>
    </xf>
    <xf numFmtId="3" fontId="0" fillId="0" borderId="5" xfId="0" applyBorder="1" applyAlignment="1">
      <alignment horizontal="left" vertical="center"/>
    </xf>
    <xf numFmtId="3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84" fontId="0" fillId="0" borderId="5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left" vertical="center"/>
    </xf>
    <xf numFmtId="3" fontId="0" fillId="0" borderId="0" xfId="0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 quotePrefix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3" fontId="0" fillId="0" borderId="0" xfId="0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3" fontId="4" fillId="0" borderId="0" xfId="0" applyFont="1" applyFill="1" applyBorder="1" applyAlignment="1">
      <alignment vertical="center"/>
    </xf>
    <xf numFmtId="3" fontId="4" fillId="0" borderId="1" xfId="0" applyFont="1" applyBorder="1" applyAlignment="1">
      <alignment horizontal="left" vertical="center"/>
    </xf>
    <xf numFmtId="3" fontId="4" fillId="0" borderId="8" xfId="0" applyFont="1" applyBorder="1" applyAlignment="1">
      <alignment horizontal="left" vertical="center"/>
    </xf>
    <xf numFmtId="3" fontId="4" fillId="0" borderId="11" xfId="0" applyFont="1" applyBorder="1" applyAlignment="1">
      <alignment horizontal="left" vertical="center"/>
    </xf>
    <xf numFmtId="3" fontId="4" fillId="0" borderId="2" xfId="0" applyFont="1" applyBorder="1" applyAlignment="1">
      <alignment horizontal="left" vertical="center"/>
    </xf>
    <xf numFmtId="3" fontId="4" fillId="0" borderId="5" xfId="0" applyFont="1" applyBorder="1" applyAlignment="1">
      <alignment horizontal="left" vertical="center"/>
    </xf>
    <xf numFmtId="3" fontId="0" fillId="0" borderId="0" xfId="0" applyFont="1" applyAlignment="1">
      <alignment horizontal="left" vertical="center"/>
    </xf>
    <xf numFmtId="3" fontId="4" fillId="0" borderId="0" xfId="0" applyFont="1" applyBorder="1" applyAlignment="1">
      <alignment horizontal="left" vertical="center"/>
    </xf>
    <xf numFmtId="3" fontId="4" fillId="0" borderId="4" xfId="0" applyFont="1" applyBorder="1" applyAlignment="1">
      <alignment horizontal="left" vertical="center"/>
    </xf>
    <xf numFmtId="3" fontId="0" fillId="0" borderId="5" xfId="0" applyBorder="1" applyAlignment="1" applyProtection="1">
      <alignment horizontal="left" vertical="center" indent="1"/>
      <protection locked="0"/>
    </xf>
    <xf numFmtId="49" fontId="0" fillId="0" borderId="5" xfId="0" applyNumberFormat="1" applyBorder="1" applyAlignment="1">
      <alignment horizontal="right" vertical="center"/>
    </xf>
    <xf numFmtId="3" fontId="0" fillId="0" borderId="0" xfId="0" applyBorder="1" applyAlignment="1">
      <alignment vertical="center"/>
    </xf>
    <xf numFmtId="4" fontId="0" fillId="0" borderId="10" xfId="0" applyNumberForma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3" fontId="0" fillId="0" borderId="0" xfId="0" applyFont="1" applyBorder="1" applyAlignment="1">
      <alignment horizontal="left" vertical="center"/>
    </xf>
    <xf numFmtId="3" fontId="4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3" fontId="0" fillId="0" borderId="0" xfId="0" applyAlignment="1" applyProtection="1">
      <alignment horizontal="center" vertical="center"/>
      <protection locked="0"/>
    </xf>
    <xf numFmtId="3" fontId="0" fillId="0" borderId="0" xfId="0" applyAlignment="1" applyProtection="1">
      <alignment vertical="center"/>
      <protection locked="0"/>
    </xf>
    <xf numFmtId="49" fontId="0" fillId="0" borderId="5" xfId="0" applyNumberFormat="1" applyBorder="1" applyAlignment="1">
      <alignment horizontal="center" vertical="center"/>
    </xf>
    <xf numFmtId="3" fontId="0" fillId="0" borderId="0" xfId="0" applyFont="1" applyBorder="1" applyAlignment="1">
      <alignment horizontal="left" vertical="center"/>
    </xf>
    <xf numFmtId="3" fontId="0" fillId="0" borderId="1" xfId="0" applyFont="1" applyBorder="1" applyAlignment="1" quotePrefix="1">
      <alignment horizontal="left" vertical="center"/>
    </xf>
    <xf numFmtId="3" fontId="0" fillId="0" borderId="1" xfId="0" applyFont="1" applyBorder="1" applyAlignment="1" quotePrefix="1">
      <alignment horizontal="left" vertical="center"/>
    </xf>
    <xf numFmtId="3" fontId="0" fillId="0" borderId="1" xfId="0" applyFont="1" applyBorder="1" applyAlignment="1">
      <alignment horizontal="left" vertical="center"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3" fontId="4" fillId="0" borderId="0" xfId="0" applyFont="1" applyAlignment="1">
      <alignment horizontal="left" vertical="center"/>
    </xf>
    <xf numFmtId="3" fontId="0" fillId="0" borderId="0" xfId="0" applyAlignment="1">
      <alignment horizontal="left" vertical="center"/>
    </xf>
    <xf numFmtId="3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4" fillId="0" borderId="1" xfId="0" applyFont="1" applyBorder="1" applyAlignment="1">
      <alignment horizontal="left" vertical="center"/>
    </xf>
    <xf numFmtId="3" fontId="0" fillId="0" borderId="5" xfId="0" applyBorder="1" applyAlignment="1">
      <alignment horizontal="center" vertical="center"/>
    </xf>
    <xf numFmtId="3" fontId="0" fillId="0" borderId="0" xfId="0" applyAlignment="1">
      <alignment horizontal="left" vertical="center"/>
    </xf>
    <xf numFmtId="3" fontId="4" fillId="0" borderId="0" xfId="0" applyFont="1" applyBorder="1" applyAlignment="1">
      <alignment vertical="center"/>
    </xf>
    <xf numFmtId="3" fontId="0" fillId="0" borderId="0" xfId="0" applyAlignment="1">
      <alignment vertical="center"/>
    </xf>
    <xf numFmtId="3" fontId="0" fillId="0" borderId="0" xfId="0" applyBorder="1" applyAlignment="1">
      <alignment vertical="center"/>
    </xf>
    <xf numFmtId="3" fontId="4" fillId="0" borderId="0" xfId="0" applyFont="1" applyBorder="1" applyAlignment="1">
      <alignment horizontal="left" vertical="center"/>
    </xf>
    <xf numFmtId="3" fontId="0" fillId="0" borderId="0" xfId="0" applyBorder="1" applyAlignment="1">
      <alignment horizontal="left" vertical="center"/>
    </xf>
    <xf numFmtId="3" fontId="0" fillId="0" borderId="0" xfId="0" applyBorder="1" applyAlignment="1">
      <alignment horizontal="center" vertical="center"/>
    </xf>
    <xf numFmtId="3" fontId="5" fillId="0" borderId="1" xfId="0" applyFont="1" applyBorder="1" applyAlignment="1">
      <alignment horizontal="left" vertical="center"/>
    </xf>
    <xf numFmtId="3" fontId="0" fillId="0" borderId="1" xfId="0" applyBorder="1" applyAlignment="1">
      <alignment horizontal="left" vertical="center"/>
    </xf>
    <xf numFmtId="3" fontId="0" fillId="0" borderId="6" xfId="0" applyBorder="1" applyAlignment="1">
      <alignment horizontal="center" vertical="center"/>
    </xf>
    <xf numFmtId="3" fontId="0" fillId="0" borderId="0" xfId="0" applyBorder="1" applyAlignment="1" quotePrefix="1">
      <alignment horizontal="left" vertical="center"/>
    </xf>
    <xf numFmtId="3" fontId="4" fillId="0" borderId="0" xfId="0" applyFont="1" applyAlignment="1">
      <alignment horizontal="left" vertical="center" wrapText="1"/>
    </xf>
    <xf numFmtId="3" fontId="4" fillId="0" borderId="0" xfId="0" applyFont="1" applyBorder="1" applyAlignment="1">
      <alignment horizontal="left" vertical="center"/>
    </xf>
    <xf numFmtId="3" fontId="4" fillId="0" borderId="1" xfId="0" applyFont="1" applyBorder="1" applyAlignment="1">
      <alignment horizontal="left" vertical="center" wrapText="1"/>
    </xf>
    <xf numFmtId="3" fontId="4" fillId="0" borderId="0" xfId="0" applyFont="1" applyBorder="1" applyAlignment="1">
      <alignment horizontal="left" vertical="center" wrapText="1"/>
    </xf>
    <xf numFmtId="3" fontId="4" fillId="0" borderId="0" xfId="0" applyFont="1" applyAlignment="1">
      <alignment horizontal="left" vertical="center"/>
    </xf>
    <xf numFmtId="3" fontId="6" fillId="0" borderId="1" xfId="0" applyFont="1" applyBorder="1" applyAlignment="1">
      <alignment horizontal="left" vertical="center"/>
    </xf>
    <xf numFmtId="3" fontId="0" fillId="0" borderId="1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54</xdr:row>
      <xdr:rowOff>123825</xdr:rowOff>
    </xdr:from>
    <xdr:ext cx="619125" cy="190500"/>
    <xdr:sp>
      <xdr:nvSpPr>
        <xdr:cNvPr id="1" name="TextBox 10"/>
        <xdr:cNvSpPr txBox="1">
          <a:spLocks noChangeArrowheads="1"/>
        </xdr:cNvSpPr>
      </xdr:nvSpPr>
      <xdr:spPr>
        <a:xfrm>
          <a:off x="5867400" y="807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  <xdr:oneCellAnchor>
    <xdr:from>
      <xdr:col>8</xdr:col>
      <xdr:colOff>590550</xdr:colOff>
      <xdr:row>54</xdr:row>
      <xdr:rowOff>123825</xdr:rowOff>
    </xdr:from>
    <xdr:ext cx="619125" cy="190500"/>
    <xdr:sp>
      <xdr:nvSpPr>
        <xdr:cNvPr id="2" name="TextBox 12"/>
        <xdr:cNvSpPr txBox="1">
          <a:spLocks noChangeArrowheads="1"/>
        </xdr:cNvSpPr>
      </xdr:nvSpPr>
      <xdr:spPr>
        <a:xfrm>
          <a:off x="5867400" y="807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31</xdr:row>
      <xdr:rowOff>0</xdr:rowOff>
    </xdr:from>
    <xdr:to>
      <xdr:col>10</xdr:col>
      <xdr:colOff>628650</xdr:colOff>
      <xdr:row>62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8175"/>
          <a:ext cx="66198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defaultGridColor="0" colorId="7" workbookViewId="0" topLeftCell="A1">
      <selection activeCell="A4" sqref="A4"/>
    </sheetView>
  </sheetViews>
  <sheetFormatPr defaultColWidth="9.140625" defaultRowHeight="12"/>
  <cols>
    <col min="1" max="16384" width="10.7109375" style="95" customWidth="1"/>
  </cols>
  <sheetData>
    <row r="1" ht="11.25">
      <c r="A1" s="94" t="s">
        <v>163</v>
      </c>
    </row>
    <row r="2" ht="11.25">
      <c r="A2" s="95" t="s">
        <v>162</v>
      </c>
    </row>
    <row r="9" ht="11.25">
      <c r="A9" s="95" t="s">
        <v>161</v>
      </c>
    </row>
    <row r="15" ht="11.25">
      <c r="A15" s="94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3972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44.281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10.8515625" style="0" customWidth="1"/>
    <col min="6" max="6" width="1.8515625" style="0" customWidth="1"/>
    <col min="7" max="7" width="8.7109375" style="0" customWidth="1"/>
    <col min="8" max="8" width="1.8515625" style="0" customWidth="1"/>
    <col min="9" max="9" width="8.8515625" style="0" customWidth="1"/>
    <col min="10" max="10" width="1.8515625" style="0" customWidth="1"/>
    <col min="11" max="11" width="9.00390625" style="0" customWidth="1"/>
  </cols>
  <sheetData>
    <row r="1" spans="1:11" ht="11.2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1.25" customHeight="1">
      <c r="A2" s="98" t="s">
        <v>128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11.25" customHeight="1"/>
    <row r="4" spans="1:11" ht="11.25" customHeight="1">
      <c r="A4" s="98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11.25" customHeight="1">
      <c r="A5" s="7"/>
      <c r="B5" s="7"/>
      <c r="C5" s="8"/>
      <c r="D5" s="7"/>
      <c r="E5" s="7"/>
      <c r="F5" s="7"/>
      <c r="G5" s="8"/>
      <c r="H5" s="8"/>
      <c r="I5" s="8"/>
      <c r="J5" s="8"/>
    </row>
    <row r="6" spans="3:12" ht="11.25" customHeight="1">
      <c r="C6" s="100">
        <v>2006</v>
      </c>
      <c r="D6" s="100"/>
      <c r="E6" s="100"/>
      <c r="F6" s="100"/>
      <c r="G6" s="99">
        <v>2007</v>
      </c>
      <c r="H6" s="99"/>
      <c r="I6" s="99"/>
      <c r="J6" s="99"/>
      <c r="K6" s="99"/>
      <c r="L6" s="8"/>
    </row>
    <row r="7" spans="3:12" ht="11.25" customHeight="1">
      <c r="C7" s="19"/>
      <c r="D7" s="19"/>
      <c r="E7" s="30" t="s">
        <v>140</v>
      </c>
      <c r="F7" s="8"/>
      <c r="G7" s="19"/>
      <c r="H7" s="19" t="s">
        <v>29</v>
      </c>
      <c r="I7" s="19"/>
      <c r="J7" s="19"/>
      <c r="K7" s="32" t="s">
        <v>140</v>
      </c>
      <c r="L7" s="8"/>
    </row>
    <row r="8" spans="1:12" ht="11.25" customHeight="1">
      <c r="A8" s="7"/>
      <c r="B8" s="7"/>
      <c r="C8" s="6" t="s">
        <v>60</v>
      </c>
      <c r="D8" s="7"/>
      <c r="E8" s="79" t="s">
        <v>15</v>
      </c>
      <c r="F8" s="8"/>
      <c r="G8" s="6" t="s">
        <v>14</v>
      </c>
      <c r="H8" s="7"/>
      <c r="I8" s="6" t="s">
        <v>15</v>
      </c>
      <c r="J8" s="18" t="s">
        <v>107</v>
      </c>
      <c r="K8" s="6" t="s">
        <v>15</v>
      </c>
      <c r="L8" s="8"/>
    </row>
    <row r="9" spans="1:12" ht="11.25" customHeight="1">
      <c r="A9" s="9" t="s">
        <v>30</v>
      </c>
      <c r="F9" s="19"/>
      <c r="L9" s="8"/>
    </row>
    <row r="10" spans="1:12" ht="11.25" customHeight="1">
      <c r="A10" s="40" t="s">
        <v>31</v>
      </c>
      <c r="C10" s="31">
        <v>419000</v>
      </c>
      <c r="D10" s="8"/>
      <c r="E10" s="31">
        <v>394000</v>
      </c>
      <c r="F10" s="37"/>
      <c r="G10" s="31">
        <v>39400</v>
      </c>
      <c r="H10" s="37" t="s">
        <v>152</v>
      </c>
      <c r="I10" s="31">
        <v>31500</v>
      </c>
      <c r="J10" s="85" t="s">
        <v>152</v>
      </c>
      <c r="K10" s="11">
        <v>397000</v>
      </c>
      <c r="L10" s="8"/>
    </row>
    <row r="11" spans="1:12" ht="11.25" customHeight="1">
      <c r="A11" s="40" t="s">
        <v>122</v>
      </c>
      <c r="C11" s="39">
        <v>153000</v>
      </c>
      <c r="D11" s="28"/>
      <c r="E11" s="39" t="s">
        <v>118</v>
      </c>
      <c r="F11" s="72"/>
      <c r="G11" s="39" t="s">
        <v>118</v>
      </c>
      <c r="H11" s="72"/>
      <c r="I11" s="39" t="s">
        <v>118</v>
      </c>
      <c r="J11" s="28"/>
      <c r="K11" s="39" t="s">
        <v>118</v>
      </c>
      <c r="L11" s="8"/>
    </row>
    <row r="12" spans="1:12" ht="11.25" customHeight="1">
      <c r="A12" s="40" t="s">
        <v>32</v>
      </c>
      <c r="C12" s="11"/>
      <c r="E12" s="11"/>
      <c r="F12" s="37"/>
      <c r="G12" s="11"/>
      <c r="H12" s="37"/>
      <c r="I12" s="11"/>
      <c r="K12" s="11"/>
      <c r="L12" s="8"/>
    </row>
    <row r="13" spans="1:12" ht="11.25" customHeight="1">
      <c r="A13" s="44" t="s">
        <v>33</v>
      </c>
      <c r="C13" s="11">
        <v>1150000</v>
      </c>
      <c r="E13" s="11">
        <v>1040000</v>
      </c>
      <c r="F13" s="37"/>
      <c r="G13" s="11">
        <v>102000</v>
      </c>
      <c r="H13" s="37"/>
      <c r="I13" s="11">
        <v>101000</v>
      </c>
      <c r="K13" s="11">
        <v>1080000</v>
      </c>
      <c r="L13" s="8"/>
    </row>
    <row r="14" spans="1:12" ht="11.25" customHeight="1">
      <c r="A14" s="44" t="s">
        <v>34</v>
      </c>
      <c r="C14" s="11" t="s">
        <v>5</v>
      </c>
      <c r="E14" s="11">
        <v>10500</v>
      </c>
      <c r="F14" s="37"/>
      <c r="G14" s="11">
        <v>1020</v>
      </c>
      <c r="H14" s="37"/>
      <c r="I14" s="11">
        <v>1020</v>
      </c>
      <c r="K14" s="11">
        <v>10800</v>
      </c>
      <c r="L14" s="8"/>
    </row>
    <row r="15" spans="1:12" ht="11.25" customHeight="1">
      <c r="A15" s="44" t="s">
        <v>129</v>
      </c>
      <c r="C15" s="10">
        <v>8990</v>
      </c>
      <c r="D15" s="7"/>
      <c r="E15" s="10">
        <v>13800</v>
      </c>
      <c r="F15" s="37"/>
      <c r="G15" s="10">
        <v>1250</v>
      </c>
      <c r="H15" s="74"/>
      <c r="I15" s="10">
        <v>1250</v>
      </c>
      <c r="J15" s="18"/>
      <c r="K15" s="11">
        <v>13800</v>
      </c>
      <c r="L15" s="8"/>
    </row>
    <row r="16" spans="1:12" ht="11.25" customHeight="1">
      <c r="A16" s="49" t="s">
        <v>35</v>
      </c>
      <c r="C16" s="31">
        <v>1160000</v>
      </c>
      <c r="D16" s="8"/>
      <c r="E16" s="31">
        <v>1070000</v>
      </c>
      <c r="F16" s="71"/>
      <c r="G16" s="31">
        <v>104000</v>
      </c>
      <c r="H16" s="37"/>
      <c r="I16" s="31">
        <v>104000</v>
      </c>
      <c r="K16" s="32">
        <v>1100000</v>
      </c>
      <c r="L16" s="8"/>
    </row>
    <row r="17" spans="1:12" ht="11.25" customHeight="1">
      <c r="A17" s="45" t="s">
        <v>36</v>
      </c>
      <c r="C17" s="11"/>
      <c r="E17" s="11"/>
      <c r="F17" s="37"/>
      <c r="G17" s="11"/>
      <c r="H17" s="37"/>
      <c r="I17" s="11"/>
      <c r="K17" s="31"/>
      <c r="L17" s="8"/>
    </row>
    <row r="18" spans="1:12" ht="11.25" customHeight="1">
      <c r="A18" s="40" t="s">
        <v>37</v>
      </c>
      <c r="C18" s="11">
        <v>53700</v>
      </c>
      <c r="E18" s="11">
        <v>49900</v>
      </c>
      <c r="F18" s="37"/>
      <c r="G18" s="11">
        <v>56400</v>
      </c>
      <c r="H18" s="37" t="s">
        <v>152</v>
      </c>
      <c r="I18" s="11">
        <v>59100</v>
      </c>
      <c r="K18" s="11">
        <v>59100</v>
      </c>
      <c r="L18" s="8"/>
    </row>
    <row r="19" spans="1:12" ht="11.25" customHeight="1">
      <c r="A19" s="45" t="s">
        <v>38</v>
      </c>
      <c r="C19" s="11"/>
      <c r="E19" s="11"/>
      <c r="F19" s="37"/>
      <c r="G19" s="11"/>
      <c r="H19" s="37"/>
      <c r="I19" s="11"/>
      <c r="K19" s="11"/>
      <c r="L19" s="8"/>
    </row>
    <row r="20" spans="1:12" ht="11.25" customHeight="1">
      <c r="A20" s="40" t="s">
        <v>113</v>
      </c>
      <c r="C20" s="22">
        <v>539</v>
      </c>
      <c r="E20" s="22">
        <v>449</v>
      </c>
      <c r="F20" s="37"/>
      <c r="G20" s="11">
        <v>155</v>
      </c>
      <c r="H20" s="37"/>
      <c r="I20" s="11">
        <v>256</v>
      </c>
      <c r="K20" s="11">
        <v>1670</v>
      </c>
      <c r="L20" s="8"/>
    </row>
    <row r="21" spans="1:12" ht="11.25" customHeight="1">
      <c r="A21" s="40" t="s">
        <v>39</v>
      </c>
      <c r="C21" s="39">
        <v>331000</v>
      </c>
      <c r="D21" s="28"/>
      <c r="E21" s="39">
        <v>310000</v>
      </c>
      <c r="F21" s="37"/>
      <c r="G21" s="39">
        <v>28100</v>
      </c>
      <c r="H21" s="72"/>
      <c r="I21" s="39">
        <v>23100</v>
      </c>
      <c r="J21" s="28"/>
      <c r="K21" s="11">
        <v>242000</v>
      </c>
      <c r="L21" s="8"/>
    </row>
    <row r="22" spans="1:12" ht="11.25" customHeight="1">
      <c r="A22" s="45" t="s">
        <v>40</v>
      </c>
      <c r="C22" s="11"/>
      <c r="E22" s="11"/>
      <c r="F22" s="73"/>
      <c r="G22" s="11"/>
      <c r="H22" s="37"/>
      <c r="I22" s="11"/>
      <c r="K22" s="48"/>
      <c r="L22" s="8"/>
    </row>
    <row r="23" spans="1:12" ht="11.25" customHeight="1">
      <c r="A23" s="40" t="s">
        <v>41</v>
      </c>
      <c r="C23" s="11">
        <v>1560000</v>
      </c>
      <c r="D23" t="s">
        <v>107</v>
      </c>
      <c r="E23" s="11">
        <v>1350000</v>
      </c>
      <c r="F23" s="37"/>
      <c r="G23" s="11">
        <v>133000</v>
      </c>
      <c r="H23" s="37"/>
      <c r="I23" s="11">
        <v>128000</v>
      </c>
      <c r="K23" s="11">
        <v>1410000</v>
      </c>
      <c r="L23" s="8"/>
    </row>
    <row r="24" spans="1:12" ht="11.25" customHeight="1">
      <c r="A24" s="40" t="s">
        <v>130</v>
      </c>
      <c r="C24" s="10" t="s">
        <v>5</v>
      </c>
      <c r="D24" s="7"/>
      <c r="E24" s="34">
        <v>41800</v>
      </c>
      <c r="F24" s="37"/>
      <c r="G24" s="34">
        <v>4000</v>
      </c>
      <c r="H24" s="37"/>
      <c r="I24" s="34">
        <v>3850</v>
      </c>
      <c r="J24" s="18"/>
      <c r="K24" s="11">
        <v>42300</v>
      </c>
      <c r="L24" s="8"/>
    </row>
    <row r="25" spans="1:12" ht="11.25" customHeight="1">
      <c r="A25" s="44" t="s">
        <v>42</v>
      </c>
      <c r="C25" s="11">
        <v>1560000</v>
      </c>
      <c r="E25" s="11">
        <v>1390000</v>
      </c>
      <c r="F25" s="71"/>
      <c r="G25" s="11">
        <v>137000</v>
      </c>
      <c r="H25" s="71"/>
      <c r="I25" s="11">
        <v>132000</v>
      </c>
      <c r="K25" s="32">
        <v>1450000</v>
      </c>
      <c r="L25" s="8"/>
    </row>
    <row r="26" spans="1:12" ht="11.25" customHeight="1">
      <c r="A26" s="45" t="s">
        <v>43</v>
      </c>
      <c r="C26" s="11" t="s">
        <v>107</v>
      </c>
      <c r="E26" s="11"/>
      <c r="F26" s="76"/>
      <c r="G26" s="11"/>
      <c r="I26" s="11"/>
      <c r="K26" s="11"/>
      <c r="L26" s="8"/>
    </row>
    <row r="27" spans="1:12" ht="11.25" customHeight="1">
      <c r="A27" s="40" t="s">
        <v>112</v>
      </c>
      <c r="C27" s="11">
        <v>298000</v>
      </c>
      <c r="E27" s="11">
        <v>287000</v>
      </c>
      <c r="G27" s="11">
        <v>39700</v>
      </c>
      <c r="I27" s="11">
        <v>24500</v>
      </c>
      <c r="K27" s="11">
        <v>281000</v>
      </c>
      <c r="L27" s="8"/>
    </row>
    <row r="28" spans="1:12" ht="11.25" customHeight="1">
      <c r="A28" s="40" t="s">
        <v>45</v>
      </c>
      <c r="C28" s="11">
        <v>197</v>
      </c>
      <c r="E28" s="11">
        <v>197</v>
      </c>
      <c r="G28" s="11" t="s">
        <v>5</v>
      </c>
      <c r="I28" s="22">
        <v>16</v>
      </c>
      <c r="K28" s="11">
        <v>147</v>
      </c>
      <c r="L28" s="8"/>
    </row>
    <row r="29" spans="1:12" ht="11.25" customHeight="1">
      <c r="A29" s="40" t="s">
        <v>46</v>
      </c>
      <c r="C29" s="11">
        <v>68500</v>
      </c>
      <c r="E29" s="11">
        <v>66100</v>
      </c>
      <c r="G29" s="11">
        <v>6220</v>
      </c>
      <c r="I29" s="11">
        <v>5800</v>
      </c>
      <c r="K29" s="31">
        <v>50300</v>
      </c>
      <c r="L29" s="8"/>
    </row>
    <row r="30" spans="1:12" ht="11.25" customHeight="1">
      <c r="A30" s="40" t="s">
        <v>47</v>
      </c>
      <c r="C30" s="11">
        <v>9520</v>
      </c>
      <c r="E30" s="11">
        <v>8690</v>
      </c>
      <c r="G30" s="11">
        <v>17</v>
      </c>
      <c r="I30" s="11">
        <v>62</v>
      </c>
      <c r="K30" s="11">
        <v>2670</v>
      </c>
      <c r="L30" s="8"/>
    </row>
    <row r="31" spans="1:12" ht="11.25" customHeight="1">
      <c r="A31" s="50" t="s">
        <v>48</v>
      </c>
      <c r="C31" s="11">
        <v>121000</v>
      </c>
      <c r="E31" s="11">
        <v>111000</v>
      </c>
      <c r="G31" s="11">
        <v>17200</v>
      </c>
      <c r="I31" s="11">
        <v>15000</v>
      </c>
      <c r="K31" s="11">
        <v>114000</v>
      </c>
      <c r="L31" s="8"/>
    </row>
    <row r="32" spans="1:12" ht="11.25" customHeight="1">
      <c r="A32" s="15" t="s">
        <v>108</v>
      </c>
      <c r="C32" s="11"/>
      <c r="E32" s="11"/>
      <c r="G32" s="11"/>
      <c r="H32" s="8"/>
      <c r="I32" s="11"/>
      <c r="J32" s="8"/>
      <c r="K32" s="11"/>
      <c r="L32" s="8"/>
    </row>
    <row r="33" spans="1:12" ht="11.25" customHeight="1">
      <c r="A33" s="42" t="s">
        <v>147</v>
      </c>
      <c r="B33" s="7"/>
      <c r="C33" s="62">
        <v>77.4</v>
      </c>
      <c r="D33" s="56"/>
      <c r="E33" s="62">
        <v>76.59</v>
      </c>
      <c r="F33" s="56"/>
      <c r="G33" s="62">
        <v>163.18</v>
      </c>
      <c r="H33" s="56"/>
      <c r="I33" s="62">
        <v>163.42</v>
      </c>
      <c r="J33" s="56"/>
      <c r="K33" s="62">
        <v>120.49</v>
      </c>
      <c r="L33" s="8"/>
    </row>
    <row r="34" spans="1:11" ht="11.25" customHeight="1">
      <c r="A34" s="101" t="s">
        <v>148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1.25" customHeight="1">
      <c r="A35" s="96" t="s">
        <v>131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</row>
  </sheetData>
  <mergeCells count="7">
    <mergeCell ref="A35:K35"/>
    <mergeCell ref="A1:K1"/>
    <mergeCell ref="A2:K2"/>
    <mergeCell ref="A4:K4"/>
    <mergeCell ref="G6:K6"/>
    <mergeCell ref="C6:F6"/>
    <mergeCell ref="A34:K34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I1"/>
    </sheetView>
  </sheetViews>
  <sheetFormatPr defaultColWidth="9.140625" defaultRowHeight="12"/>
  <cols>
    <col min="1" max="1" width="16.00390625" style="0" customWidth="1"/>
    <col min="2" max="2" width="1.8515625" style="0" customWidth="1"/>
    <col min="3" max="3" width="14.8515625" style="0" bestFit="1" customWidth="1"/>
    <col min="4" max="4" width="1.8515625" style="0" customWidth="1"/>
    <col min="5" max="5" width="10.421875" style="0" bestFit="1" customWidth="1"/>
    <col min="6" max="6" width="1.8515625" style="0" customWidth="1"/>
    <col min="7" max="7" width="11.28125" style="0" customWidth="1"/>
    <col min="8" max="8" width="1.8515625" style="0" customWidth="1"/>
    <col min="9" max="9" width="11.8515625" style="0" bestFit="1" customWidth="1"/>
  </cols>
  <sheetData>
    <row r="1" spans="1:9" ht="11.2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</row>
    <row r="2" spans="1:9" ht="11.25" customHeight="1">
      <c r="A2" s="98" t="s">
        <v>50</v>
      </c>
      <c r="B2" s="98"/>
      <c r="C2" s="98"/>
      <c r="D2" s="98"/>
      <c r="E2" s="98"/>
      <c r="F2" s="98"/>
      <c r="G2" s="98"/>
      <c r="H2" s="98"/>
      <c r="I2" s="98"/>
    </row>
    <row r="3" spans="1:9" ht="11.25" customHeight="1">
      <c r="A3" s="7"/>
      <c r="B3" s="7"/>
      <c r="C3" s="7"/>
      <c r="D3" s="7"/>
      <c r="E3" s="7"/>
      <c r="F3" s="7"/>
      <c r="G3" s="7"/>
      <c r="H3" s="7"/>
      <c r="I3" s="7"/>
    </row>
    <row r="4" spans="3:9" ht="11.25" customHeight="1">
      <c r="C4" s="16" t="s">
        <v>51</v>
      </c>
      <c r="I4" s="16" t="s">
        <v>52</v>
      </c>
    </row>
    <row r="5" spans="3:9" ht="11.25" customHeight="1">
      <c r="C5" s="16" t="s">
        <v>53</v>
      </c>
      <c r="E5" s="102" t="s">
        <v>54</v>
      </c>
      <c r="F5" s="102"/>
      <c r="G5" s="102"/>
      <c r="I5" s="16" t="s">
        <v>55</v>
      </c>
    </row>
    <row r="6" spans="1:9" ht="11.25" customHeight="1">
      <c r="A6" s="7"/>
      <c r="B6" s="7"/>
      <c r="C6" s="6" t="s">
        <v>56</v>
      </c>
      <c r="D6" s="8"/>
      <c r="E6" s="14" t="s">
        <v>57</v>
      </c>
      <c r="F6" s="8"/>
      <c r="G6" s="14" t="s">
        <v>58</v>
      </c>
      <c r="H6" s="8"/>
      <c r="I6" s="14" t="s">
        <v>59</v>
      </c>
    </row>
    <row r="7" spans="1:9" ht="11.25" customHeight="1">
      <c r="A7" s="7" t="s">
        <v>116</v>
      </c>
      <c r="B7" s="8"/>
      <c r="C7" s="8"/>
      <c r="D7" s="19"/>
      <c r="E7" s="19"/>
      <c r="F7" s="19"/>
      <c r="G7" s="19"/>
      <c r="H7" s="19"/>
      <c r="I7" s="19"/>
    </row>
    <row r="8" spans="1:9" ht="11.25" customHeight="1">
      <c r="A8" s="40" t="s">
        <v>15</v>
      </c>
      <c r="B8" s="46"/>
      <c r="C8" s="58">
        <v>82.63</v>
      </c>
      <c r="D8" s="58"/>
      <c r="E8" s="59">
        <v>1624.15</v>
      </c>
      <c r="F8" s="58"/>
      <c r="G8" s="58">
        <v>849.22</v>
      </c>
      <c r="H8" s="58"/>
      <c r="I8" s="65">
        <v>1.912524</v>
      </c>
    </row>
    <row r="9" spans="1:9" ht="11.25" customHeight="1">
      <c r="A9" s="40" t="s">
        <v>2</v>
      </c>
      <c r="B9" s="9"/>
      <c r="C9" s="58">
        <v>86.31</v>
      </c>
      <c r="D9" s="58"/>
      <c r="E9" s="59">
        <v>1724.382</v>
      </c>
      <c r="F9" s="58"/>
      <c r="G9" s="58">
        <f>E9/I9</f>
        <v>878.5070726059745</v>
      </c>
      <c r="H9" s="58"/>
      <c r="I9" s="65">
        <v>1.962855</v>
      </c>
    </row>
    <row r="10" spans="1:9" ht="11.25" customHeight="1">
      <c r="A10" s="42" t="s">
        <v>60</v>
      </c>
      <c r="B10" s="47"/>
      <c r="C10" s="60">
        <v>77.4</v>
      </c>
      <c r="D10" s="60"/>
      <c r="E10" s="60">
        <v>1289.06</v>
      </c>
      <c r="F10" s="60"/>
      <c r="G10" s="60">
        <v>651.84</v>
      </c>
      <c r="H10" s="60"/>
      <c r="I10" s="66">
        <v>1.9775905</v>
      </c>
    </row>
    <row r="11" spans="1:9" ht="11.25" customHeight="1">
      <c r="A11" s="7" t="s">
        <v>141</v>
      </c>
      <c r="B11" s="7"/>
      <c r="C11" s="61"/>
      <c r="D11" s="61"/>
      <c r="E11" s="61"/>
      <c r="F11" s="61"/>
      <c r="G11" s="61"/>
      <c r="H11" s="61"/>
      <c r="I11" s="67"/>
    </row>
    <row r="12" spans="1:9" ht="11.25" customHeight="1">
      <c r="A12" s="42" t="s">
        <v>3</v>
      </c>
      <c r="B12" s="7"/>
      <c r="C12" s="62">
        <v>86.71</v>
      </c>
      <c r="D12" s="62"/>
      <c r="E12" s="62">
        <v>1665.34</v>
      </c>
      <c r="F12" s="62"/>
      <c r="G12" s="62">
        <v>850.22</v>
      </c>
      <c r="H12" s="83"/>
      <c r="I12" s="53">
        <v>1.958719</v>
      </c>
    </row>
    <row r="13" spans="1:9" ht="11.25" customHeight="1">
      <c r="A13" s="42" t="s">
        <v>6</v>
      </c>
      <c r="B13" s="7"/>
      <c r="C13" s="63">
        <v>87.11</v>
      </c>
      <c r="D13" s="63"/>
      <c r="E13" s="63">
        <v>1778.56</v>
      </c>
      <c r="F13" s="63"/>
      <c r="G13" s="63">
        <v>907.92</v>
      </c>
      <c r="H13" s="82"/>
      <c r="I13" s="54">
        <v>1.958947</v>
      </c>
    </row>
    <row r="14" spans="1:9" ht="11.25" customHeight="1">
      <c r="A14" s="42" t="s">
        <v>7</v>
      </c>
      <c r="B14" s="7"/>
      <c r="C14" s="63">
        <v>93.82</v>
      </c>
      <c r="D14" s="63"/>
      <c r="E14" s="63">
        <v>1913.11</v>
      </c>
      <c r="F14" s="63"/>
      <c r="G14" s="63">
        <v>982.38</v>
      </c>
      <c r="H14" s="63"/>
      <c r="I14" s="54">
        <v>1.947427</v>
      </c>
    </row>
    <row r="15" spans="1:9" ht="11.25" customHeight="1">
      <c r="A15" s="40" t="s">
        <v>8</v>
      </c>
      <c r="B15" s="9"/>
      <c r="C15" s="64">
        <v>98.53</v>
      </c>
      <c r="D15" s="64"/>
      <c r="E15" s="64">
        <v>1999.776</v>
      </c>
      <c r="F15" s="64"/>
      <c r="G15" s="64">
        <v>1005.98</v>
      </c>
      <c r="H15" s="64"/>
      <c r="I15" s="55">
        <v>1.987886</v>
      </c>
    </row>
    <row r="16" spans="1:9" ht="11.25" customHeight="1">
      <c r="A16" s="40" t="s">
        <v>9</v>
      </c>
      <c r="B16" s="9"/>
      <c r="C16" s="64">
        <v>99.6</v>
      </c>
      <c r="D16" s="64"/>
      <c r="E16" s="64">
        <v>2099.68</v>
      </c>
      <c r="F16" s="69"/>
      <c r="G16" s="64">
        <v>1058.3</v>
      </c>
      <c r="H16" s="64"/>
      <c r="I16" s="55">
        <v>1.984</v>
      </c>
    </row>
    <row r="17" spans="1:9" ht="11.25" customHeight="1">
      <c r="A17" s="40" t="s">
        <v>10</v>
      </c>
      <c r="B17" s="9"/>
      <c r="C17" s="64">
        <v>106.34</v>
      </c>
      <c r="D17" s="64"/>
      <c r="E17" s="64">
        <v>2425.2</v>
      </c>
      <c r="F17" s="64"/>
      <c r="G17" s="64">
        <v>1220.7</v>
      </c>
      <c r="H17" s="64"/>
      <c r="I17" s="55">
        <v>1.986729</v>
      </c>
    </row>
    <row r="18" spans="1:9" ht="11.25" customHeight="1">
      <c r="A18" s="40" t="s">
        <v>11</v>
      </c>
      <c r="B18" s="9"/>
      <c r="C18" s="64">
        <v>126.28</v>
      </c>
      <c r="D18" s="64"/>
      <c r="E18" s="64">
        <v>3082.761</v>
      </c>
      <c r="F18" s="64"/>
      <c r="G18" s="64">
        <v>1514.519</v>
      </c>
      <c r="H18" s="64"/>
      <c r="I18" s="55">
        <v>2.035471</v>
      </c>
    </row>
    <row r="19" spans="1:9" ht="11.25" customHeight="1">
      <c r="A19" s="40" t="s">
        <v>12</v>
      </c>
      <c r="B19" s="9"/>
      <c r="C19" s="64">
        <v>149.76</v>
      </c>
      <c r="D19" s="64"/>
      <c r="E19" s="64">
        <v>3118.08</v>
      </c>
      <c r="F19" s="64"/>
      <c r="G19" s="64">
        <v>1550.49</v>
      </c>
      <c r="H19" s="64"/>
      <c r="I19" s="55">
        <v>2.011026</v>
      </c>
    </row>
    <row r="20" spans="1:9" ht="11.25" customHeight="1">
      <c r="A20" s="40" t="s">
        <v>13</v>
      </c>
      <c r="B20" s="9"/>
      <c r="C20" s="64">
        <v>150.65</v>
      </c>
      <c r="D20" s="64"/>
      <c r="E20" s="64">
        <v>3224.975</v>
      </c>
      <c r="F20" s="64"/>
      <c r="G20" s="64">
        <v>1597.73</v>
      </c>
      <c r="H20" s="64"/>
      <c r="I20" s="55">
        <v>2.018479</v>
      </c>
    </row>
    <row r="21" spans="1:9" ht="11.25" customHeight="1">
      <c r="A21" s="40" t="s">
        <v>14</v>
      </c>
      <c r="B21" s="9"/>
      <c r="C21" s="64">
        <v>163.181</v>
      </c>
      <c r="D21" s="64"/>
      <c r="E21" s="64">
        <v>3718.511</v>
      </c>
      <c r="F21" s="64"/>
      <c r="G21" s="64">
        <v>1818.38</v>
      </c>
      <c r="H21" s="64"/>
      <c r="I21" s="55">
        <v>2.044955</v>
      </c>
    </row>
    <row r="22" spans="1:9" ht="11.25" customHeight="1">
      <c r="A22" s="40" t="s">
        <v>15</v>
      </c>
      <c r="B22" s="9"/>
      <c r="C22" s="64">
        <v>163.42</v>
      </c>
      <c r="D22" s="64"/>
      <c r="E22" s="64">
        <v>3327.01</v>
      </c>
      <c r="F22" s="64"/>
      <c r="G22" s="64">
        <v>1606.69</v>
      </c>
      <c r="H22" s="64"/>
      <c r="I22" s="55">
        <v>2.07072</v>
      </c>
    </row>
    <row r="23" ht="11.25" customHeight="1">
      <c r="A23" s="70"/>
    </row>
    <row r="24" spans="1:12" ht="11.25" customHeight="1">
      <c r="A24" s="103" t="s">
        <v>61</v>
      </c>
      <c r="B24" s="103"/>
      <c r="C24" s="103"/>
      <c r="D24" s="103"/>
      <c r="E24" s="103"/>
      <c r="F24" s="103"/>
      <c r="G24" s="103"/>
      <c r="H24" s="103"/>
      <c r="I24" s="103"/>
      <c r="L24" s="68"/>
    </row>
  </sheetData>
  <mergeCells count="4">
    <mergeCell ref="A1:I1"/>
    <mergeCell ref="A2:I2"/>
    <mergeCell ref="E5:G5"/>
    <mergeCell ref="A24:I24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defaultGridColor="0" colorId="8" workbookViewId="0" topLeftCell="A1">
      <selection activeCell="A1" sqref="A1:I1"/>
    </sheetView>
  </sheetViews>
  <sheetFormatPr defaultColWidth="9.140625" defaultRowHeight="12"/>
  <cols>
    <col min="1" max="1" width="39.28125" style="0" customWidth="1"/>
    <col min="2" max="2" width="1.8515625" style="0" customWidth="1"/>
    <col min="3" max="3" width="11.8515625" style="0" customWidth="1"/>
    <col min="4" max="4" width="1.8515625" style="0" customWidth="1"/>
    <col min="5" max="5" width="8.8515625" style="0" customWidth="1"/>
    <col min="6" max="6" width="1.8515625" style="0" customWidth="1"/>
    <col min="7" max="7" width="11.421875" style="0" bestFit="1" customWidth="1"/>
    <col min="8" max="8" width="1.8515625" style="0" customWidth="1"/>
    <col min="9" max="9" width="11.8515625" style="0" customWidth="1"/>
  </cols>
  <sheetData>
    <row r="1" spans="1:9" ht="11.25" customHeight="1">
      <c r="A1" s="109" t="s">
        <v>62</v>
      </c>
      <c r="B1" s="109"/>
      <c r="C1" s="109"/>
      <c r="D1" s="109"/>
      <c r="E1" s="109"/>
      <c r="F1" s="109"/>
      <c r="G1" s="109"/>
      <c r="H1" s="109"/>
      <c r="I1" s="109"/>
    </row>
    <row r="2" spans="1:9" ht="11.25" customHeight="1">
      <c r="A2" s="109" t="s">
        <v>132</v>
      </c>
      <c r="B2" s="109"/>
      <c r="C2" s="109"/>
      <c r="D2" s="109"/>
      <c r="E2" s="109"/>
      <c r="F2" s="109"/>
      <c r="G2" s="109"/>
      <c r="H2" s="109"/>
      <c r="I2" s="109"/>
    </row>
    <row r="3" spans="1:9" ht="11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1.25" customHeight="1">
      <c r="A4" s="109" t="s">
        <v>63</v>
      </c>
      <c r="B4" s="109"/>
      <c r="C4" s="109"/>
      <c r="D4" s="109"/>
      <c r="E4" s="109"/>
      <c r="F4" s="109"/>
      <c r="G4" s="109"/>
      <c r="H4" s="109"/>
      <c r="I4" s="109"/>
    </row>
    <row r="5" spans="1:9" ht="11.2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19"/>
      <c r="B6" s="19"/>
      <c r="C6" s="2" t="s">
        <v>64</v>
      </c>
      <c r="D6" s="19"/>
      <c r="E6" s="2"/>
      <c r="F6" s="19"/>
      <c r="G6" s="52"/>
      <c r="H6" s="19"/>
      <c r="I6" s="2" t="s">
        <v>64</v>
      </c>
    </row>
    <row r="7" spans="1:9" ht="11.25" customHeight="1">
      <c r="A7" s="8"/>
      <c r="B7" s="8"/>
      <c r="C7" s="12" t="s">
        <v>149</v>
      </c>
      <c r="D7" s="8"/>
      <c r="E7" s="12" t="s">
        <v>65</v>
      </c>
      <c r="F7" s="8"/>
      <c r="G7" s="12"/>
      <c r="H7" s="8"/>
      <c r="I7" s="12" t="s">
        <v>153</v>
      </c>
    </row>
    <row r="8" spans="1:9" ht="11.25" customHeight="1">
      <c r="A8" s="6" t="s">
        <v>66</v>
      </c>
      <c r="B8" s="7"/>
      <c r="C8" s="13">
        <v>2007</v>
      </c>
      <c r="D8" s="7"/>
      <c r="E8" s="13" t="s">
        <v>67</v>
      </c>
      <c r="F8" s="7"/>
      <c r="G8" s="13" t="s">
        <v>68</v>
      </c>
      <c r="H8" s="7"/>
      <c r="I8" s="13" t="s">
        <v>146</v>
      </c>
    </row>
    <row r="9" spans="1:9" ht="11.25" customHeight="1">
      <c r="A9" s="9" t="s">
        <v>69</v>
      </c>
      <c r="B9" s="8"/>
      <c r="C9" s="31">
        <v>26100</v>
      </c>
      <c r="D9" s="77"/>
      <c r="E9" s="31">
        <v>109000</v>
      </c>
      <c r="F9" s="51"/>
      <c r="G9" s="31">
        <v>110000</v>
      </c>
      <c r="H9" s="51"/>
      <c r="I9" s="31">
        <v>24300</v>
      </c>
    </row>
    <row r="10" spans="1:9" ht="11.25" customHeight="1">
      <c r="A10" s="9" t="s">
        <v>70</v>
      </c>
      <c r="B10" s="8"/>
      <c r="C10" s="31" t="s">
        <v>71</v>
      </c>
      <c r="D10" s="77"/>
      <c r="E10" s="31" t="s">
        <v>71</v>
      </c>
      <c r="F10" s="8"/>
      <c r="G10" s="31" t="s">
        <v>71</v>
      </c>
      <c r="H10" s="8"/>
      <c r="I10" s="31" t="s">
        <v>71</v>
      </c>
    </row>
    <row r="11" spans="1:9" ht="11.25" customHeight="1">
      <c r="A11" s="9" t="s">
        <v>72</v>
      </c>
      <c r="B11" s="8"/>
      <c r="C11" s="31" t="s">
        <v>71</v>
      </c>
      <c r="D11" s="77"/>
      <c r="E11" s="31" t="s">
        <v>71</v>
      </c>
      <c r="F11" s="8"/>
      <c r="G11" s="31" t="s">
        <v>71</v>
      </c>
      <c r="H11" s="8"/>
      <c r="I11" s="31" t="s">
        <v>71</v>
      </c>
    </row>
    <row r="12" spans="1:9" ht="11.25" customHeight="1">
      <c r="A12" s="9" t="s">
        <v>133</v>
      </c>
      <c r="B12" s="8"/>
      <c r="C12" s="31">
        <v>700</v>
      </c>
      <c r="D12" s="77"/>
      <c r="E12" s="31">
        <v>7570</v>
      </c>
      <c r="F12" s="51"/>
      <c r="G12" s="31">
        <v>7740</v>
      </c>
      <c r="H12" s="51"/>
      <c r="I12" s="31">
        <v>529</v>
      </c>
    </row>
    <row r="13" spans="1:9" ht="11.25" customHeight="1">
      <c r="A13" s="40" t="s">
        <v>73</v>
      </c>
      <c r="B13" s="8"/>
      <c r="C13" s="32">
        <v>26800</v>
      </c>
      <c r="D13" s="71"/>
      <c r="E13" s="32">
        <v>116000</v>
      </c>
      <c r="F13" s="38"/>
      <c r="G13" s="32">
        <v>118000</v>
      </c>
      <c r="H13" s="38"/>
      <c r="I13" s="32">
        <v>24800</v>
      </c>
    </row>
    <row r="14" spans="1:9" ht="11.25" customHeight="1">
      <c r="A14" s="7" t="s">
        <v>74</v>
      </c>
      <c r="B14" s="7"/>
      <c r="C14" s="80" t="s">
        <v>143</v>
      </c>
      <c r="D14" s="7"/>
      <c r="E14" s="80" t="s">
        <v>154</v>
      </c>
      <c r="F14" s="7"/>
      <c r="G14" s="80" t="s">
        <v>155</v>
      </c>
      <c r="H14" s="7"/>
      <c r="I14" s="80" t="s">
        <v>156</v>
      </c>
    </row>
    <row r="15" spans="1:9" ht="11.25" customHeight="1">
      <c r="A15" s="110" t="s">
        <v>157</v>
      </c>
      <c r="B15" s="111"/>
      <c r="C15" s="111"/>
      <c r="D15" s="111"/>
      <c r="E15" s="111"/>
      <c r="F15" s="111"/>
      <c r="G15" s="111"/>
      <c r="H15" s="111"/>
      <c r="I15" s="111"/>
    </row>
    <row r="16" spans="1:9" ht="11.25" customHeight="1">
      <c r="A16" s="107" t="s">
        <v>126</v>
      </c>
      <c r="B16" s="108"/>
      <c r="C16" s="108"/>
      <c r="D16" s="108"/>
      <c r="E16" s="108"/>
      <c r="F16" s="108"/>
      <c r="G16" s="108"/>
      <c r="H16" s="108"/>
      <c r="I16" s="108"/>
    </row>
    <row r="17" spans="1:9" ht="11.25" customHeight="1">
      <c r="A17" s="104" t="s">
        <v>150</v>
      </c>
      <c r="B17" s="105"/>
      <c r="C17" s="105"/>
      <c r="D17" s="105"/>
      <c r="E17" s="105"/>
      <c r="F17" s="105"/>
      <c r="G17" s="105"/>
      <c r="H17" s="105"/>
      <c r="I17" s="105"/>
    </row>
    <row r="18" spans="1:9" ht="11.25" customHeight="1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10.5">
      <c r="A19" s="8"/>
      <c r="B19" s="8"/>
      <c r="C19" s="8"/>
      <c r="D19" s="8"/>
      <c r="E19" s="8"/>
      <c r="F19" s="8"/>
      <c r="G19" s="8"/>
      <c r="H19" s="8"/>
      <c r="I19" s="8"/>
    </row>
  </sheetData>
  <mergeCells count="7">
    <mergeCell ref="A17:I17"/>
    <mergeCell ref="A18:I18"/>
    <mergeCell ref="A16:I16"/>
    <mergeCell ref="A1:I1"/>
    <mergeCell ref="A2:I2"/>
    <mergeCell ref="A4:I4"/>
    <mergeCell ref="A15:I1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24.8515625" style="0" customWidth="1"/>
    <col min="2" max="2" width="4.7109375" style="0" customWidth="1"/>
    <col min="3" max="3" width="7.8515625" style="0" customWidth="1"/>
    <col min="4" max="4" width="4.7109375" style="0" customWidth="1"/>
    <col min="5" max="5" width="7.8515625" style="0" customWidth="1"/>
    <col min="6" max="6" width="4.7109375" style="0" customWidth="1"/>
    <col min="7" max="7" width="9.8515625" style="0" customWidth="1"/>
  </cols>
  <sheetData>
    <row r="1" spans="1:7" ht="11.25" customHeight="1">
      <c r="A1" s="98" t="s">
        <v>75</v>
      </c>
      <c r="B1" s="98"/>
      <c r="C1" s="98"/>
      <c r="D1" s="98"/>
      <c r="E1" s="98"/>
      <c r="F1" s="98"/>
      <c r="G1" s="98"/>
    </row>
    <row r="2" spans="1:7" ht="11.25" customHeight="1">
      <c r="A2" s="98" t="s">
        <v>119</v>
      </c>
      <c r="B2" s="98"/>
      <c r="C2" s="98"/>
      <c r="D2" s="98"/>
      <c r="E2" s="98"/>
      <c r="F2" s="98"/>
      <c r="G2" s="98"/>
    </row>
    <row r="3" spans="1:7" ht="11.25" customHeight="1">
      <c r="A3" s="98" t="s">
        <v>158</v>
      </c>
      <c r="B3" s="98"/>
      <c r="C3" s="98"/>
      <c r="D3" s="98"/>
      <c r="E3" s="98"/>
      <c r="F3" s="98"/>
      <c r="G3" s="98"/>
    </row>
    <row r="4" ht="11.25" customHeight="1"/>
    <row r="5" spans="1:7" ht="11.25" customHeight="1">
      <c r="A5" s="98" t="s">
        <v>76</v>
      </c>
      <c r="B5" s="98"/>
      <c r="C5" s="98"/>
      <c r="D5" s="98"/>
      <c r="E5" s="98"/>
      <c r="F5" s="98"/>
      <c r="G5" s="98"/>
    </row>
    <row r="6" spans="1:8" ht="11.25" customHeight="1">
      <c r="A6" s="7"/>
      <c r="B6" s="7"/>
      <c r="C6" s="7"/>
      <c r="D6" s="7"/>
      <c r="E6" s="7"/>
      <c r="F6" s="7"/>
      <c r="G6" s="7"/>
      <c r="H6" s="8"/>
    </row>
    <row r="7" spans="3:9" ht="11.25" customHeight="1">
      <c r="C7" s="112" t="s">
        <v>77</v>
      </c>
      <c r="D7" s="112"/>
      <c r="E7" s="112"/>
      <c r="F7" s="112"/>
      <c r="G7" s="112"/>
      <c r="H7" s="8"/>
      <c r="I7" s="8"/>
    </row>
    <row r="8" spans="1:8" ht="11.25" customHeight="1">
      <c r="A8" s="6" t="s">
        <v>78</v>
      </c>
      <c r="B8" s="7"/>
      <c r="C8" s="6" t="s">
        <v>79</v>
      </c>
      <c r="D8" s="7"/>
      <c r="E8" s="6" t="s">
        <v>80</v>
      </c>
      <c r="F8" s="7"/>
      <c r="G8" s="6" t="s">
        <v>81</v>
      </c>
      <c r="H8" s="8"/>
    </row>
    <row r="9" spans="1:8" ht="11.25" customHeight="1">
      <c r="A9" s="9" t="s">
        <v>82</v>
      </c>
      <c r="C9" s="11">
        <v>51500</v>
      </c>
      <c r="E9" s="11" t="s">
        <v>5</v>
      </c>
      <c r="G9" s="11" t="s">
        <v>5</v>
      </c>
      <c r="H9" s="8"/>
    </row>
    <row r="10" spans="1:8" ht="11.25" customHeight="1">
      <c r="A10" s="9" t="s">
        <v>83</v>
      </c>
      <c r="C10" s="11" t="s">
        <v>71</v>
      </c>
      <c r="E10" s="11" t="s">
        <v>5</v>
      </c>
      <c r="G10" s="11" t="s">
        <v>5</v>
      </c>
      <c r="H10" s="8"/>
    </row>
    <row r="11" spans="1:7" ht="11.25" customHeight="1">
      <c r="A11" s="9" t="s">
        <v>84</v>
      </c>
      <c r="C11" s="11">
        <v>14300</v>
      </c>
      <c r="E11" s="86" t="s">
        <v>151</v>
      </c>
      <c r="G11" s="86" t="s">
        <v>151</v>
      </c>
    </row>
    <row r="12" spans="1:7" ht="11.25" customHeight="1">
      <c r="A12" s="9" t="s">
        <v>134</v>
      </c>
      <c r="C12" s="31">
        <v>35800</v>
      </c>
      <c r="D12" s="8"/>
      <c r="E12" s="86" t="s">
        <v>151</v>
      </c>
      <c r="F12" s="8"/>
      <c r="G12" s="86" t="s">
        <v>151</v>
      </c>
    </row>
    <row r="13" spans="1:7" ht="11.25" customHeight="1">
      <c r="A13" s="40" t="s">
        <v>85</v>
      </c>
      <c r="B13" s="7"/>
      <c r="C13" s="36">
        <v>101000</v>
      </c>
      <c r="D13" s="9"/>
      <c r="E13" s="36">
        <v>136</v>
      </c>
      <c r="F13" s="9"/>
      <c r="G13" s="36">
        <v>284</v>
      </c>
    </row>
    <row r="14" spans="1:7" ht="11.25" customHeight="1">
      <c r="A14" s="1" t="s">
        <v>120</v>
      </c>
      <c r="B14" s="81"/>
      <c r="C14" s="1"/>
      <c r="D14" s="1"/>
      <c r="E14" s="1"/>
      <c r="F14" s="1"/>
      <c r="G14" s="1"/>
    </row>
    <row r="15" spans="1:7" ht="11.25" customHeight="1">
      <c r="A15" s="113" t="s">
        <v>121</v>
      </c>
      <c r="B15" s="97"/>
      <c r="C15" s="97"/>
      <c r="D15" s="97"/>
      <c r="E15" s="97"/>
      <c r="F15" s="97"/>
      <c r="G15" s="97"/>
    </row>
    <row r="16" spans="1:7" ht="11.25" customHeight="1">
      <c r="A16" s="114" t="s">
        <v>126</v>
      </c>
      <c r="B16" s="114"/>
      <c r="C16" s="114"/>
      <c r="D16" s="114"/>
      <c r="E16" s="114"/>
      <c r="F16" s="114"/>
      <c r="G16" s="114"/>
    </row>
    <row r="17" spans="1:7" ht="11.25" customHeight="1">
      <c r="A17" s="114"/>
      <c r="B17" s="114"/>
      <c r="C17" s="114"/>
      <c r="D17" s="114"/>
      <c r="E17" s="114"/>
      <c r="F17" s="114"/>
      <c r="G17" s="114"/>
    </row>
    <row r="18" spans="1:7" ht="11.25" customHeight="1">
      <c r="A18" s="96" t="s">
        <v>142</v>
      </c>
      <c r="B18" s="97"/>
      <c r="C18" s="97"/>
      <c r="D18" s="97"/>
      <c r="E18" s="97"/>
      <c r="F18" s="97"/>
      <c r="G18" s="97"/>
    </row>
    <row r="19" spans="1:7" ht="11.25" customHeight="1">
      <c r="A19" s="96" t="s">
        <v>136</v>
      </c>
      <c r="B19" s="97"/>
      <c r="C19" s="97"/>
      <c r="D19" s="97"/>
      <c r="E19" s="97"/>
      <c r="F19" s="97"/>
      <c r="G19" s="97"/>
    </row>
  </sheetData>
  <mergeCells count="9">
    <mergeCell ref="C7:G7"/>
    <mergeCell ref="A18:G18"/>
    <mergeCell ref="A19:G19"/>
    <mergeCell ref="A15:G15"/>
    <mergeCell ref="A16:G17"/>
    <mergeCell ref="A5:G5"/>
    <mergeCell ref="A1:G1"/>
    <mergeCell ref="A2:G2"/>
    <mergeCell ref="A3:G3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42.7109375" style="8" customWidth="1"/>
    <col min="2" max="2" width="1.8515625" style="8" customWidth="1"/>
    <col min="3" max="3" width="9.8515625" style="0" customWidth="1"/>
    <col min="4" max="4" width="1.421875" style="0" customWidth="1"/>
    <col min="5" max="5" width="10.7109375" style="0" customWidth="1"/>
    <col min="6" max="6" width="1.8515625" style="0" customWidth="1"/>
    <col min="7" max="7" width="8.8515625" style="0" customWidth="1"/>
    <col min="8" max="8" width="1.8515625" style="0" customWidth="1"/>
    <col min="9" max="9" width="8.8515625" style="0" customWidth="1"/>
    <col min="10" max="10" width="1.8515625" style="0" customWidth="1"/>
    <col min="11" max="11" width="9.7109375" style="0" customWidth="1"/>
    <col min="13" max="13" width="9.7109375" style="0" customWidth="1"/>
    <col min="14" max="14" width="1.421875" style="0" customWidth="1"/>
    <col min="15" max="15" width="1.8515625" style="0" customWidth="1"/>
  </cols>
  <sheetData>
    <row r="1" spans="1:11" ht="11.2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1.25" customHeight="1">
      <c r="A2" s="109" t="s">
        <v>123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ht="11.25" customHeight="1"/>
    <row r="4" spans="1:12" ht="11.2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8"/>
    </row>
    <row r="5" spans="1:15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N5" s="7"/>
      <c r="O5" s="7"/>
    </row>
    <row r="6" spans="3:11" ht="11.25" customHeight="1">
      <c r="C6" s="99">
        <v>2006</v>
      </c>
      <c r="D6" s="99"/>
      <c r="E6" s="99"/>
      <c r="F6" s="8"/>
      <c r="G6" s="99">
        <v>2007</v>
      </c>
      <c r="H6" s="99"/>
      <c r="I6" s="99"/>
      <c r="J6" s="99"/>
      <c r="K6" s="99"/>
    </row>
    <row r="7" spans="3:14" ht="11.25" customHeight="1">
      <c r="C7" s="30"/>
      <c r="D7" s="19"/>
      <c r="E7" s="30" t="s">
        <v>140</v>
      </c>
      <c r="G7" s="19"/>
      <c r="H7" s="19"/>
      <c r="I7" s="19"/>
      <c r="J7" s="19"/>
      <c r="K7" s="32" t="s">
        <v>140</v>
      </c>
      <c r="N7" s="19"/>
    </row>
    <row r="8" spans="1:15" ht="11.25" customHeight="1">
      <c r="A8" s="6" t="s">
        <v>110</v>
      </c>
      <c r="B8" s="7"/>
      <c r="C8" s="6" t="s">
        <v>60</v>
      </c>
      <c r="D8" s="7"/>
      <c r="E8" s="6" t="s">
        <v>15</v>
      </c>
      <c r="F8" s="7"/>
      <c r="G8" s="6" t="s">
        <v>14</v>
      </c>
      <c r="H8" s="7"/>
      <c r="I8" s="6" t="s">
        <v>15</v>
      </c>
      <c r="J8" s="7"/>
      <c r="K8" s="10" t="s">
        <v>15</v>
      </c>
      <c r="N8" s="7"/>
      <c r="O8" s="7"/>
    </row>
    <row r="9" ht="11.25" customHeight="1">
      <c r="A9" s="9" t="s">
        <v>4</v>
      </c>
    </row>
    <row r="10" spans="1:11" ht="11.25" customHeight="1">
      <c r="A10" s="40" t="s">
        <v>16</v>
      </c>
      <c r="C10" s="11">
        <v>65300</v>
      </c>
      <c r="E10" s="11">
        <v>69100</v>
      </c>
      <c r="G10" s="11">
        <v>6180</v>
      </c>
      <c r="I10" s="11">
        <v>5120</v>
      </c>
      <c r="K10" s="11">
        <v>70100</v>
      </c>
    </row>
    <row r="11" spans="1:11" ht="11.25" customHeight="1">
      <c r="A11" s="40" t="s">
        <v>17</v>
      </c>
      <c r="C11" s="11">
        <v>2620</v>
      </c>
      <c r="E11" s="11">
        <v>4390</v>
      </c>
      <c r="G11" s="11">
        <v>368</v>
      </c>
      <c r="I11" s="11">
        <v>399</v>
      </c>
      <c r="K11" s="11">
        <v>3870</v>
      </c>
    </row>
    <row r="12" spans="1:11" ht="11.25" customHeight="1">
      <c r="A12" s="41" t="s">
        <v>18</v>
      </c>
      <c r="C12" s="11"/>
      <c r="E12" s="11"/>
      <c r="G12" s="11"/>
      <c r="I12" s="11"/>
      <c r="K12" s="11"/>
    </row>
    <row r="13" spans="1:11" ht="11.25" customHeight="1">
      <c r="A13" s="43" t="s">
        <v>19</v>
      </c>
      <c r="C13" s="11" t="s">
        <v>71</v>
      </c>
      <c r="E13" s="11">
        <v>7490</v>
      </c>
      <c r="G13" s="11">
        <v>503</v>
      </c>
      <c r="I13" s="11">
        <v>626</v>
      </c>
      <c r="K13" s="11">
        <v>6440</v>
      </c>
    </row>
    <row r="14" spans="1:11" ht="11.25" customHeight="1">
      <c r="A14" s="40" t="s">
        <v>20</v>
      </c>
      <c r="C14" s="11">
        <v>29900</v>
      </c>
      <c r="E14" s="11">
        <v>17900</v>
      </c>
      <c r="G14" s="11">
        <v>2500</v>
      </c>
      <c r="I14" s="11">
        <v>2490</v>
      </c>
      <c r="K14" s="11">
        <v>27400</v>
      </c>
    </row>
    <row r="15" spans="1:11" ht="11.25" customHeight="1">
      <c r="A15" s="40" t="s">
        <v>21</v>
      </c>
      <c r="C15" s="11">
        <v>8560</v>
      </c>
      <c r="E15" s="11">
        <v>27800</v>
      </c>
      <c r="G15" s="11">
        <v>676</v>
      </c>
      <c r="I15" s="11">
        <v>619</v>
      </c>
      <c r="K15" s="11">
        <v>8450</v>
      </c>
    </row>
    <row r="16" spans="1:11" ht="11.25" customHeight="1">
      <c r="A16" s="40" t="s">
        <v>22</v>
      </c>
      <c r="C16" s="11">
        <v>7140</v>
      </c>
      <c r="E16" s="11">
        <v>7440</v>
      </c>
      <c r="G16" s="11">
        <v>569</v>
      </c>
      <c r="I16" s="11">
        <v>568</v>
      </c>
      <c r="K16" s="11">
        <v>6260</v>
      </c>
    </row>
    <row r="17" spans="1:13" ht="11.25" customHeight="1">
      <c r="A17" s="40" t="s">
        <v>23</v>
      </c>
      <c r="C17" s="11">
        <v>1400000</v>
      </c>
      <c r="E17" s="11">
        <v>1170000</v>
      </c>
      <c r="G17" s="11">
        <v>119000</v>
      </c>
      <c r="H17" s="37"/>
      <c r="I17" s="11">
        <v>115000</v>
      </c>
      <c r="K17" s="11">
        <v>1250000</v>
      </c>
      <c r="M17" s="8"/>
    </row>
    <row r="18" spans="1:15" ht="11.25" customHeight="1">
      <c r="A18" s="40" t="s">
        <v>124</v>
      </c>
      <c r="C18" s="10">
        <v>24700</v>
      </c>
      <c r="D18" s="7"/>
      <c r="E18" s="10">
        <v>1630</v>
      </c>
      <c r="F18" s="7"/>
      <c r="G18" s="31">
        <v>1390</v>
      </c>
      <c r="H18" s="75"/>
      <c r="I18" s="31">
        <v>1390</v>
      </c>
      <c r="J18" s="8"/>
      <c r="K18" s="31">
        <v>15200</v>
      </c>
      <c r="M18" s="8"/>
      <c r="N18" s="7"/>
      <c r="O18" s="7"/>
    </row>
    <row r="19" spans="1:13" ht="11.25" customHeight="1">
      <c r="A19" s="44" t="s">
        <v>24</v>
      </c>
      <c r="C19" s="11">
        <v>1530000</v>
      </c>
      <c r="E19" s="11">
        <v>1310000</v>
      </c>
      <c r="G19" s="32">
        <v>131000</v>
      </c>
      <c r="H19" s="37"/>
      <c r="I19" s="32">
        <v>126000</v>
      </c>
      <c r="J19" s="19"/>
      <c r="K19" s="32">
        <v>1390000</v>
      </c>
      <c r="M19" s="8"/>
    </row>
    <row r="20" spans="1:15" ht="11.25" customHeight="1">
      <c r="A20" s="45" t="s">
        <v>111</v>
      </c>
      <c r="C20" s="10">
        <v>28500</v>
      </c>
      <c r="D20" s="7"/>
      <c r="E20" s="10">
        <v>41700</v>
      </c>
      <c r="F20" s="7"/>
      <c r="G20" s="31">
        <v>2330</v>
      </c>
      <c r="H20" s="75"/>
      <c r="I20" s="31">
        <v>2330</v>
      </c>
      <c r="J20" s="8"/>
      <c r="K20" s="31">
        <v>25600</v>
      </c>
      <c r="M20" s="8"/>
      <c r="N20" s="7"/>
      <c r="O20" s="7"/>
    </row>
    <row r="21" spans="1:15" ht="11.25" customHeight="1">
      <c r="A21" s="40" t="s">
        <v>25</v>
      </c>
      <c r="C21" s="11">
        <v>1560000</v>
      </c>
      <c r="E21" s="11">
        <v>1350000</v>
      </c>
      <c r="G21" s="32">
        <v>133000</v>
      </c>
      <c r="H21" s="37"/>
      <c r="I21" s="32">
        <v>128000</v>
      </c>
      <c r="J21" s="19"/>
      <c r="K21" s="32">
        <v>1410000</v>
      </c>
      <c r="M21" s="8"/>
      <c r="O21" s="37"/>
    </row>
    <row r="22" spans="1:15" ht="11.25" customHeight="1">
      <c r="A22" s="45" t="s">
        <v>125</v>
      </c>
      <c r="C22" s="39" t="s">
        <v>5</v>
      </c>
      <c r="D22" s="28">
        <v>30200</v>
      </c>
      <c r="E22" s="39">
        <v>41800</v>
      </c>
      <c r="F22" s="28"/>
      <c r="G22" s="39">
        <v>4000</v>
      </c>
      <c r="H22" s="37"/>
      <c r="I22" s="39">
        <v>3850</v>
      </c>
      <c r="J22" s="28"/>
      <c r="K22" s="39">
        <v>42300</v>
      </c>
      <c r="M22" s="8"/>
      <c r="N22" s="28"/>
      <c r="O22" s="72"/>
    </row>
    <row r="23" spans="1:15" ht="11.25" customHeight="1">
      <c r="A23" s="40" t="s">
        <v>26</v>
      </c>
      <c r="B23" s="7"/>
      <c r="C23" s="10">
        <v>1560000</v>
      </c>
      <c r="D23" s="7"/>
      <c r="E23" s="10">
        <v>1390000</v>
      </c>
      <c r="F23" s="7"/>
      <c r="G23" s="10">
        <v>137000</v>
      </c>
      <c r="H23" s="78"/>
      <c r="I23" s="10">
        <v>132000</v>
      </c>
      <c r="J23" s="7"/>
      <c r="K23" s="10">
        <v>1450000</v>
      </c>
      <c r="M23" s="8"/>
      <c r="N23" s="7"/>
      <c r="O23" s="75"/>
    </row>
    <row r="24" spans="1:13" ht="11.25" customHeight="1">
      <c r="A24" s="116" t="s">
        <v>160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M24" s="8"/>
    </row>
    <row r="25" spans="1:15" ht="11.2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M25" s="8"/>
      <c r="N25" s="84"/>
      <c r="O25" s="84"/>
    </row>
    <row r="26" spans="1:13" ht="11.25" customHeight="1">
      <c r="A26" s="115" t="s">
        <v>126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M26" s="8"/>
    </row>
    <row r="27" spans="1:11" ht="11.25" customHeight="1">
      <c r="A27" s="115" t="s">
        <v>127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2" ht="11.25" customHeight="1">
      <c r="A28" s="77"/>
      <c r="B28"/>
    </row>
    <row r="29" spans="1:2" ht="11.25" customHeight="1">
      <c r="A29" s="77"/>
      <c r="B29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6" ht="12"/>
    <row r="58" ht="12"/>
    <row r="59" ht="12"/>
    <row r="60" ht="12"/>
    <row r="61" ht="12"/>
    <row r="62" ht="12"/>
  </sheetData>
  <mergeCells count="8">
    <mergeCell ref="A26:K26"/>
    <mergeCell ref="A27:K27"/>
    <mergeCell ref="A1:K1"/>
    <mergeCell ref="A2:K2"/>
    <mergeCell ref="A4:K4"/>
    <mergeCell ref="G6:K6"/>
    <mergeCell ref="C6:E6"/>
    <mergeCell ref="A24:K25"/>
  </mergeCells>
  <printOptions/>
  <pageMargins left="0.5" right="0.5" top="0.5" bottom="0.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A1" sqref="A1:I1"/>
    </sheetView>
  </sheetViews>
  <sheetFormatPr defaultColWidth="9.140625" defaultRowHeight="12"/>
  <cols>
    <col min="1" max="1" width="35.8515625" style="0" customWidth="1"/>
    <col min="2" max="2" width="1.8515625" style="0" customWidth="1"/>
    <col min="3" max="3" width="11.8515625" style="0" customWidth="1"/>
    <col min="4" max="4" width="1.8515625" style="0" customWidth="1"/>
    <col min="5" max="5" width="8.8515625" style="0" customWidth="1"/>
    <col min="6" max="6" width="1.8515625" style="0" customWidth="1"/>
    <col min="7" max="7" width="11.421875" style="0" customWidth="1"/>
    <col min="8" max="8" width="1.8515625" style="0" customWidth="1"/>
    <col min="9" max="9" width="11.28125" style="0" customWidth="1"/>
    <col min="12" max="12" width="1.8515625" style="0" customWidth="1"/>
  </cols>
  <sheetData>
    <row r="1" spans="1:9" ht="11.25" customHeight="1">
      <c r="A1" s="87" t="s">
        <v>86</v>
      </c>
      <c r="B1" s="87"/>
      <c r="C1" s="87"/>
      <c r="D1" s="87"/>
      <c r="E1" s="87"/>
      <c r="F1" s="87"/>
      <c r="G1" s="87"/>
      <c r="H1" s="87"/>
      <c r="I1" s="87"/>
    </row>
    <row r="2" spans="1:9" ht="11.25" customHeight="1">
      <c r="A2" s="88" t="s">
        <v>145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9" ht="11.25" customHeight="1">
      <c r="A4" s="98" t="s">
        <v>1</v>
      </c>
      <c r="B4" s="98"/>
      <c r="C4" s="98"/>
      <c r="D4" s="98"/>
      <c r="E4" s="98"/>
      <c r="F4" s="98"/>
      <c r="G4" s="98"/>
      <c r="H4" s="98"/>
      <c r="I4" s="98"/>
    </row>
    <row r="5" spans="1:12" ht="11.25" customHeight="1">
      <c r="A5" s="7"/>
      <c r="B5" s="7"/>
      <c r="C5" s="7"/>
      <c r="D5" s="7"/>
      <c r="E5" s="7"/>
      <c r="F5" s="7"/>
      <c r="G5" s="7"/>
      <c r="H5" s="7"/>
      <c r="I5" s="7"/>
      <c r="L5" s="7"/>
    </row>
    <row r="6" spans="3:9" ht="11.25" customHeight="1">
      <c r="C6" s="16" t="s">
        <v>64</v>
      </c>
      <c r="E6" s="16"/>
      <c r="G6" s="16"/>
      <c r="I6" s="16" t="s">
        <v>64</v>
      </c>
    </row>
    <row r="7" spans="3:9" ht="11.25" customHeight="1">
      <c r="C7" s="16" t="s">
        <v>149</v>
      </c>
      <c r="E7" s="16" t="s">
        <v>87</v>
      </c>
      <c r="G7" s="16"/>
      <c r="I7" s="16" t="s">
        <v>153</v>
      </c>
    </row>
    <row r="8" spans="1:12" ht="11.25" customHeight="1">
      <c r="A8" s="6" t="s">
        <v>88</v>
      </c>
      <c r="B8" s="8"/>
      <c r="C8" s="13">
        <v>2007</v>
      </c>
      <c r="D8" s="7"/>
      <c r="E8" s="6" t="s">
        <v>67</v>
      </c>
      <c r="F8" s="7"/>
      <c r="G8" s="6" t="s">
        <v>68</v>
      </c>
      <c r="H8" s="7"/>
      <c r="I8" s="13">
        <v>2007</v>
      </c>
      <c r="L8" s="8"/>
    </row>
    <row r="9" spans="1:12" ht="11.25" customHeight="1">
      <c r="A9" s="9" t="s">
        <v>70</v>
      </c>
      <c r="B9" s="8"/>
      <c r="C9" s="32">
        <v>35600</v>
      </c>
      <c r="D9" s="71"/>
      <c r="E9" s="32">
        <v>75700</v>
      </c>
      <c r="F9" s="71"/>
      <c r="G9" s="32">
        <v>74700</v>
      </c>
      <c r="H9" s="71"/>
      <c r="I9" s="32">
        <v>36600</v>
      </c>
      <c r="L9" s="8"/>
    </row>
    <row r="10" spans="1:9" ht="11.25" customHeight="1">
      <c r="A10" s="9" t="s">
        <v>84</v>
      </c>
      <c r="C10" s="31">
        <v>12200</v>
      </c>
      <c r="D10" s="77"/>
      <c r="E10" s="31">
        <v>26000</v>
      </c>
      <c r="F10" s="77"/>
      <c r="G10" s="31">
        <v>24800</v>
      </c>
      <c r="H10" s="77"/>
      <c r="I10" s="31">
        <v>13300</v>
      </c>
    </row>
    <row r="11" spans="1:9" ht="11.25" customHeight="1">
      <c r="A11" s="9" t="s">
        <v>89</v>
      </c>
      <c r="C11" s="11" t="s">
        <v>71</v>
      </c>
      <c r="E11" s="11" t="s">
        <v>71</v>
      </c>
      <c r="F11" s="37"/>
      <c r="G11" s="11" t="s">
        <v>71</v>
      </c>
      <c r="H11" s="37"/>
      <c r="I11" s="11" t="s">
        <v>71</v>
      </c>
    </row>
    <row r="12" spans="1:9" ht="11.25" customHeight="1">
      <c r="A12" s="9" t="s">
        <v>90</v>
      </c>
      <c r="C12" s="23" t="s">
        <v>71</v>
      </c>
      <c r="D12" s="18"/>
      <c r="E12" s="23" t="s">
        <v>71</v>
      </c>
      <c r="F12" s="74"/>
      <c r="G12" s="23" t="s">
        <v>71</v>
      </c>
      <c r="H12" s="74"/>
      <c r="I12" s="23" t="s">
        <v>71</v>
      </c>
    </row>
    <row r="13" spans="1:12" ht="11.25" customHeight="1">
      <c r="A13" s="42" t="s">
        <v>42</v>
      </c>
      <c r="B13" s="7"/>
      <c r="C13" s="10">
        <v>56400</v>
      </c>
      <c r="D13" s="71" t="s">
        <v>152</v>
      </c>
      <c r="E13" s="10">
        <v>131000</v>
      </c>
      <c r="F13" s="71"/>
      <c r="G13" s="10">
        <v>128000</v>
      </c>
      <c r="H13" s="71"/>
      <c r="I13" s="10">
        <v>59100</v>
      </c>
      <c r="L13" s="7"/>
    </row>
    <row r="14" spans="1:9" ht="11.25" customHeight="1">
      <c r="A14" s="119" t="s">
        <v>159</v>
      </c>
      <c r="B14" s="120"/>
      <c r="C14" s="120"/>
      <c r="D14" s="120"/>
      <c r="E14" s="120"/>
      <c r="F14" s="120"/>
      <c r="G14" s="120"/>
      <c r="H14" s="120"/>
      <c r="I14" s="120"/>
    </row>
    <row r="15" spans="1:9" ht="11.25" customHeight="1">
      <c r="A15" s="118" t="s">
        <v>135</v>
      </c>
      <c r="B15" s="103"/>
      <c r="C15" s="103"/>
      <c r="D15" s="103"/>
      <c r="E15" s="103"/>
      <c r="F15" s="103"/>
      <c r="G15" s="103"/>
      <c r="H15" s="103"/>
      <c r="I15" s="103"/>
    </row>
  </sheetData>
  <mergeCells count="6">
    <mergeCell ref="A15:I15"/>
    <mergeCell ref="A14:I14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26.28125" style="0" customWidth="1"/>
    <col min="2" max="2" width="1.8515625" style="0" customWidth="1"/>
    <col min="3" max="3" width="8.28125" style="0" customWidth="1"/>
    <col min="4" max="4" width="1.8515625" style="0" customWidth="1"/>
    <col min="5" max="5" width="9.140625" style="0" bestFit="1" customWidth="1"/>
    <col min="6" max="6" width="1.8515625" style="0" customWidth="1"/>
    <col min="7" max="7" width="8.8515625" style="0" customWidth="1"/>
    <col min="8" max="8" width="1.8515625" style="0" customWidth="1"/>
    <col min="9" max="9" width="8.7109375" style="0" customWidth="1"/>
    <col min="10" max="10" width="1.8515625" style="0" customWidth="1"/>
    <col min="11" max="11" width="8.8515625" style="0" customWidth="1"/>
    <col min="12" max="16384" width="23.28125" style="0" customWidth="1"/>
  </cols>
  <sheetData>
    <row r="1" spans="1:11" ht="11.25" customHeight="1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1.25" customHeight="1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11.25" customHeight="1"/>
    <row r="4" spans="1:11" ht="11.25" customHeight="1">
      <c r="A4" s="98" t="s">
        <v>76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6" ht="11.25" customHeight="1">
      <c r="A5" s="7"/>
      <c r="B5" s="7"/>
      <c r="C5" s="7"/>
      <c r="D5" s="7"/>
      <c r="E5" s="7"/>
      <c r="F5" s="8"/>
    </row>
    <row r="6" spans="1:11" ht="11.25" customHeight="1">
      <c r="A6" s="8"/>
      <c r="B6" s="8"/>
      <c r="C6" s="19"/>
      <c r="D6" s="8"/>
      <c r="E6" s="19"/>
      <c r="F6" s="100">
        <v>2007</v>
      </c>
      <c r="G6" s="100"/>
      <c r="H6" s="100"/>
      <c r="I6" s="100"/>
      <c r="J6" s="100"/>
      <c r="K6" s="100"/>
    </row>
    <row r="7" spans="3:11" ht="11.25" customHeight="1">
      <c r="C7" s="89">
        <v>2006</v>
      </c>
      <c r="D7" s="89"/>
      <c r="E7" s="89"/>
      <c r="F7" s="8"/>
      <c r="G7" s="19"/>
      <c r="H7" s="19"/>
      <c r="I7" s="19"/>
      <c r="J7" s="19"/>
      <c r="K7" s="30" t="s">
        <v>140</v>
      </c>
    </row>
    <row r="8" spans="1:11" ht="11.25" customHeight="1">
      <c r="A8" s="7"/>
      <c r="B8" s="7"/>
      <c r="C8" s="21" t="s">
        <v>15</v>
      </c>
      <c r="D8" s="9"/>
      <c r="E8" s="6" t="s">
        <v>60</v>
      </c>
      <c r="F8" s="7"/>
      <c r="G8" s="6" t="s">
        <v>14</v>
      </c>
      <c r="H8" s="7"/>
      <c r="I8" s="6" t="s">
        <v>15</v>
      </c>
      <c r="J8" s="7"/>
      <c r="K8" s="6" t="s">
        <v>15</v>
      </c>
    </row>
    <row r="9" spans="1:11" ht="11.25" customHeight="1">
      <c r="A9" s="7" t="s">
        <v>92</v>
      </c>
      <c r="F9" s="8"/>
      <c r="K9" s="8"/>
    </row>
    <row r="10" spans="1:11" ht="11.25" customHeight="1">
      <c r="A10" s="40" t="s">
        <v>44</v>
      </c>
      <c r="C10" s="11">
        <v>23200</v>
      </c>
      <c r="E10" s="11">
        <v>298000</v>
      </c>
      <c r="F10" s="8"/>
      <c r="G10" s="11">
        <v>39700</v>
      </c>
      <c r="I10" s="11">
        <v>24500</v>
      </c>
      <c r="K10" s="31">
        <v>281000</v>
      </c>
    </row>
    <row r="11" spans="1:11" ht="11.25" customHeight="1">
      <c r="A11" s="40" t="s">
        <v>45</v>
      </c>
      <c r="C11" s="22">
        <v>10</v>
      </c>
      <c r="E11" s="11">
        <v>197</v>
      </c>
      <c r="F11" s="8"/>
      <c r="G11" s="11" t="s">
        <v>5</v>
      </c>
      <c r="I11" s="22">
        <v>16</v>
      </c>
      <c r="K11" s="31">
        <v>147</v>
      </c>
    </row>
    <row r="12" spans="1:11" ht="11.25" customHeight="1">
      <c r="A12" s="40" t="s">
        <v>93</v>
      </c>
      <c r="C12" s="11">
        <v>6170</v>
      </c>
      <c r="E12" s="11">
        <v>68500</v>
      </c>
      <c r="F12" s="8"/>
      <c r="G12" s="11">
        <v>6220</v>
      </c>
      <c r="I12" s="11">
        <v>5800</v>
      </c>
      <c r="K12" s="31">
        <v>50300</v>
      </c>
    </row>
    <row r="13" spans="1:11" ht="11.25" customHeight="1">
      <c r="A13" s="41" t="s">
        <v>94</v>
      </c>
      <c r="C13" s="11"/>
      <c r="E13" s="11"/>
      <c r="G13" s="11"/>
      <c r="I13" s="11"/>
      <c r="K13" s="31"/>
    </row>
    <row r="14" spans="1:11" ht="11.25" customHeight="1">
      <c r="A14" s="42" t="s">
        <v>95</v>
      </c>
      <c r="C14" s="10">
        <v>496</v>
      </c>
      <c r="E14" s="10">
        <v>9520</v>
      </c>
      <c r="F14" s="7"/>
      <c r="G14" s="11">
        <v>17</v>
      </c>
      <c r="H14" s="7"/>
      <c r="I14" s="11">
        <v>62</v>
      </c>
      <c r="K14" s="31">
        <v>2670</v>
      </c>
    </row>
    <row r="15" spans="1:11" ht="11.25" customHeight="1">
      <c r="A15" s="42" t="s">
        <v>42</v>
      </c>
      <c r="C15" s="57">
        <v>29900</v>
      </c>
      <c r="D15" s="19"/>
      <c r="E15" s="11">
        <v>376000</v>
      </c>
      <c r="F15" s="8"/>
      <c r="G15" s="32">
        <v>45900</v>
      </c>
      <c r="H15" s="8"/>
      <c r="I15" s="32">
        <v>30300</v>
      </c>
      <c r="J15" s="19"/>
      <c r="K15" s="32">
        <v>334000</v>
      </c>
    </row>
    <row r="16" spans="1:11" ht="11.25" customHeight="1">
      <c r="A16" s="7" t="s">
        <v>96</v>
      </c>
      <c r="B16" s="7"/>
      <c r="C16" s="10">
        <v>11100</v>
      </c>
      <c r="D16" s="7"/>
      <c r="E16" s="10">
        <v>121000</v>
      </c>
      <c r="F16" s="7"/>
      <c r="G16" s="10">
        <v>17200</v>
      </c>
      <c r="H16" s="7"/>
      <c r="I16" s="10">
        <v>15000</v>
      </c>
      <c r="J16" s="7"/>
      <c r="K16" s="10">
        <v>114000</v>
      </c>
    </row>
    <row r="17" spans="1:11" ht="11.25" customHeight="1">
      <c r="A17" s="91" t="s">
        <v>121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11.25" customHeight="1">
      <c r="A18" s="115" t="s">
        <v>139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1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1.25" customHeight="1">
      <c r="A20" s="97" t="s">
        <v>97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</row>
  </sheetData>
  <mergeCells count="8">
    <mergeCell ref="A20:K20"/>
    <mergeCell ref="F6:K6"/>
    <mergeCell ref="C7:E7"/>
    <mergeCell ref="A1:K1"/>
    <mergeCell ref="A4:K4"/>
    <mergeCell ref="A2:K2"/>
    <mergeCell ref="A18:K18"/>
    <mergeCell ref="A17:K17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"/>
  <sheetViews>
    <sheetView showGridLines="0" workbookViewId="0" topLeftCell="A1">
      <selection activeCell="A1" sqref="A1:U1"/>
    </sheetView>
  </sheetViews>
  <sheetFormatPr defaultColWidth="9.140625" defaultRowHeight="12"/>
  <cols>
    <col min="1" max="1" width="14.8515625" style="0" bestFit="1" customWidth="1"/>
    <col min="2" max="2" width="1.421875" style="0" customWidth="1"/>
    <col min="3" max="3" width="7.7109375" style="0" bestFit="1" customWidth="1"/>
    <col min="4" max="4" width="1.421875" style="0" customWidth="1"/>
    <col min="5" max="5" width="9.140625" style="11" bestFit="1" customWidth="1"/>
    <col min="6" max="6" width="1.421875" style="0" customWidth="1"/>
    <col min="7" max="7" width="7.28125" style="11" bestFit="1" customWidth="1"/>
    <col min="8" max="8" width="1.421875" style="0" customWidth="1"/>
    <col min="9" max="9" width="9.140625" style="11" bestFit="1" customWidth="1"/>
    <col min="10" max="10" width="1.421875" style="0" customWidth="1"/>
    <col min="11" max="11" width="9.140625" style="11" bestFit="1" customWidth="1"/>
    <col min="12" max="12" width="1.421875" style="0" customWidth="1"/>
    <col min="13" max="13" width="7.7109375" style="11" bestFit="1" customWidth="1"/>
    <col min="14" max="14" width="1.421875" style="0" customWidth="1"/>
    <col min="15" max="15" width="9.140625" style="11" bestFit="1" customWidth="1"/>
    <col min="16" max="16" width="1.421875" style="0" customWidth="1"/>
    <col min="17" max="17" width="7.28125" style="11" bestFit="1" customWidth="1"/>
    <col min="18" max="18" width="1.421875" style="0" customWidth="1"/>
    <col min="19" max="19" width="9.140625" style="11" bestFit="1" customWidth="1"/>
    <col min="20" max="20" width="1.421875" style="0" customWidth="1"/>
    <col min="21" max="21" width="9.140625" style="11" bestFit="1" customWidth="1"/>
    <col min="24" max="24" width="1.8515625" style="0" customWidth="1"/>
  </cols>
  <sheetData>
    <row r="1" spans="1:21" ht="11.25" customHeight="1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1.25" customHeight="1">
      <c r="A2" s="98" t="s">
        <v>138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19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ht="11.25" customHeight="1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4" ht="11.25" customHeight="1">
      <c r="A5" s="7"/>
      <c r="B5" s="7"/>
      <c r="C5" s="8"/>
      <c r="D5" s="8"/>
      <c r="E5" s="31"/>
      <c r="F5" s="8"/>
      <c r="G5" s="31"/>
      <c r="H5" s="8"/>
      <c r="I5" s="31"/>
      <c r="J5" s="8"/>
      <c r="K5" s="31"/>
      <c r="L5" s="8"/>
      <c r="M5" s="31"/>
      <c r="N5" s="8"/>
      <c r="O5" s="31"/>
      <c r="P5" s="8"/>
      <c r="Q5" s="31"/>
      <c r="R5" s="8"/>
      <c r="S5" s="31"/>
      <c r="T5" s="8"/>
      <c r="U5" s="31"/>
      <c r="X5" s="8"/>
    </row>
    <row r="6" spans="3:21" ht="11.25" customHeight="1">
      <c r="C6" s="112" t="s">
        <v>114</v>
      </c>
      <c r="D6" s="112"/>
      <c r="E6" s="112"/>
      <c r="F6" s="112"/>
      <c r="G6" s="112"/>
      <c r="H6" s="112"/>
      <c r="I6" s="112"/>
      <c r="J6" s="112"/>
      <c r="K6" s="112"/>
      <c r="L6" s="19"/>
      <c r="M6" s="112" t="s">
        <v>99</v>
      </c>
      <c r="N6" s="112"/>
      <c r="O6" s="112"/>
      <c r="P6" s="112"/>
      <c r="Q6" s="112"/>
      <c r="R6" s="112"/>
      <c r="S6" s="112"/>
      <c r="T6" s="112"/>
      <c r="U6" s="112"/>
    </row>
    <row r="7" spans="1:24" ht="11.25" customHeight="1">
      <c r="A7" s="8"/>
      <c r="B7" s="8"/>
      <c r="C7" s="99">
        <v>2006</v>
      </c>
      <c r="D7" s="99"/>
      <c r="E7" s="99"/>
      <c r="F7" s="100">
        <v>2007</v>
      </c>
      <c r="G7" s="100"/>
      <c r="H7" s="100"/>
      <c r="I7" s="100"/>
      <c r="J7" s="100"/>
      <c r="K7" s="100"/>
      <c r="L7" s="8"/>
      <c r="M7" s="100">
        <v>2006</v>
      </c>
      <c r="N7" s="100"/>
      <c r="O7" s="100"/>
      <c r="P7" s="8"/>
      <c r="Q7" s="99">
        <v>2007</v>
      </c>
      <c r="R7" s="99"/>
      <c r="S7" s="99"/>
      <c r="T7" s="99"/>
      <c r="U7" s="99"/>
      <c r="X7" s="8"/>
    </row>
    <row r="8" spans="1:24" ht="11.25" customHeight="1">
      <c r="A8" s="8"/>
      <c r="B8" s="8"/>
      <c r="C8" s="8"/>
      <c r="D8" s="8"/>
      <c r="E8" s="30" t="s">
        <v>140</v>
      </c>
      <c r="F8" s="8"/>
      <c r="G8" s="32"/>
      <c r="H8" s="19"/>
      <c r="I8" s="32"/>
      <c r="J8" s="19"/>
      <c r="K8" s="30" t="s">
        <v>140</v>
      </c>
      <c r="L8" s="8"/>
      <c r="M8" s="35"/>
      <c r="N8" s="24"/>
      <c r="O8" s="30" t="s">
        <v>140</v>
      </c>
      <c r="P8" s="8"/>
      <c r="Q8" s="31"/>
      <c r="R8" s="8"/>
      <c r="S8" s="31"/>
      <c r="T8" s="8"/>
      <c r="U8" s="30" t="s">
        <v>140</v>
      </c>
      <c r="X8" s="8"/>
    </row>
    <row r="9" spans="1:24" ht="11.25" customHeight="1">
      <c r="A9" s="6" t="s">
        <v>115</v>
      </c>
      <c r="B9" s="18"/>
      <c r="C9" s="3" t="s">
        <v>60</v>
      </c>
      <c r="D9" s="18"/>
      <c r="E9" s="6" t="s">
        <v>15</v>
      </c>
      <c r="F9" s="18"/>
      <c r="G9" s="3" t="s">
        <v>14</v>
      </c>
      <c r="H9" s="18"/>
      <c r="I9" s="3" t="s">
        <v>15</v>
      </c>
      <c r="J9" s="18"/>
      <c r="K9" s="6" t="s">
        <v>15</v>
      </c>
      <c r="L9" s="18"/>
      <c r="M9" s="3" t="s">
        <v>60</v>
      </c>
      <c r="N9" s="18"/>
      <c r="O9" s="6" t="s">
        <v>15</v>
      </c>
      <c r="P9" s="18"/>
      <c r="Q9" s="3" t="s">
        <v>14</v>
      </c>
      <c r="R9" s="7"/>
      <c r="S9" s="3" t="s">
        <v>15</v>
      </c>
      <c r="T9" s="8"/>
      <c r="U9" s="6" t="s">
        <v>15</v>
      </c>
      <c r="X9" s="18"/>
    </row>
    <row r="10" spans="1:21" ht="11.25" customHeight="1">
      <c r="A10" t="s">
        <v>109</v>
      </c>
      <c r="C10" s="8"/>
      <c r="T10" s="19"/>
      <c r="U10" s="31"/>
    </row>
    <row r="11" spans="1:24" ht="11.25" customHeight="1">
      <c r="A11" s="40" t="s">
        <v>104</v>
      </c>
      <c r="C11" s="11">
        <v>449</v>
      </c>
      <c r="E11" s="22">
        <v>449</v>
      </c>
      <c r="G11" s="11" t="s">
        <v>5</v>
      </c>
      <c r="H11" s="17"/>
      <c r="I11" s="11" t="s">
        <v>5</v>
      </c>
      <c r="J11" s="17"/>
      <c r="K11" s="11" t="s">
        <v>5</v>
      </c>
      <c r="M11" s="11">
        <v>449</v>
      </c>
      <c r="O11" s="22">
        <v>449</v>
      </c>
      <c r="Q11" s="11" t="s">
        <v>5</v>
      </c>
      <c r="S11" s="11" t="s">
        <v>5</v>
      </c>
      <c r="T11" s="17"/>
      <c r="U11" s="11" t="s">
        <v>5</v>
      </c>
      <c r="X11" s="17"/>
    </row>
    <row r="12" spans="1:24" ht="11.25" customHeight="1">
      <c r="A12" s="40" t="s">
        <v>101</v>
      </c>
      <c r="C12" s="10">
        <v>90</v>
      </c>
      <c r="D12" s="7"/>
      <c r="E12" s="10" t="s">
        <v>5</v>
      </c>
      <c r="F12" s="7"/>
      <c r="G12" s="34">
        <v>155</v>
      </c>
      <c r="H12" s="7"/>
      <c r="I12" s="34">
        <v>256</v>
      </c>
      <c r="J12" s="25"/>
      <c r="K12" s="34">
        <v>1670</v>
      </c>
      <c r="L12" s="7"/>
      <c r="M12" s="10">
        <v>90</v>
      </c>
      <c r="N12" s="7"/>
      <c r="O12" s="10" t="s">
        <v>5</v>
      </c>
      <c r="P12" s="7"/>
      <c r="Q12" s="34">
        <v>155</v>
      </c>
      <c r="R12" s="20"/>
      <c r="S12" s="34">
        <v>256</v>
      </c>
      <c r="T12" s="20"/>
      <c r="U12" s="34">
        <v>1670</v>
      </c>
      <c r="X12" s="7"/>
    </row>
    <row r="13" spans="1:24" ht="11.25" customHeight="1">
      <c r="A13" s="44" t="s">
        <v>102</v>
      </c>
      <c r="C13" s="4">
        <v>539</v>
      </c>
      <c r="D13" s="26"/>
      <c r="E13" s="33">
        <v>449</v>
      </c>
      <c r="F13" s="26"/>
      <c r="G13" s="33">
        <v>155</v>
      </c>
      <c r="H13" s="26"/>
      <c r="I13" s="33">
        <v>256</v>
      </c>
      <c r="J13" s="27"/>
      <c r="K13" s="4">
        <v>1670</v>
      </c>
      <c r="L13" s="26"/>
      <c r="M13" s="4">
        <v>539</v>
      </c>
      <c r="N13" s="26"/>
      <c r="O13" s="33">
        <v>449</v>
      </c>
      <c r="P13" s="26"/>
      <c r="Q13" s="33">
        <v>155</v>
      </c>
      <c r="R13" s="26"/>
      <c r="S13" s="33">
        <v>256</v>
      </c>
      <c r="T13" s="27"/>
      <c r="U13" s="4">
        <v>1670</v>
      </c>
      <c r="X13" s="27"/>
    </row>
    <row r="14" spans="1:21" ht="11.25" customHeight="1">
      <c r="A14" s="9" t="s">
        <v>103</v>
      </c>
      <c r="C14" s="11"/>
      <c r="K14" s="31"/>
      <c r="U14" s="31"/>
    </row>
    <row r="15" spans="1:24" ht="11.25" customHeight="1">
      <c r="A15" s="40" t="s">
        <v>100</v>
      </c>
      <c r="C15" s="11">
        <v>9230</v>
      </c>
      <c r="E15" s="22">
        <v>9230</v>
      </c>
      <c r="G15" s="11" t="s">
        <v>5</v>
      </c>
      <c r="H15" s="17"/>
      <c r="I15" s="11" t="s">
        <v>5</v>
      </c>
      <c r="J15" s="17"/>
      <c r="K15" s="11" t="s">
        <v>5</v>
      </c>
      <c r="M15" s="11">
        <v>9230</v>
      </c>
      <c r="O15" s="22">
        <v>9230</v>
      </c>
      <c r="Q15" s="11" t="s">
        <v>5</v>
      </c>
      <c r="R15" s="17"/>
      <c r="S15" s="11" t="s">
        <v>5</v>
      </c>
      <c r="T15" s="17"/>
      <c r="U15" s="11" t="s">
        <v>5</v>
      </c>
      <c r="X15" s="17"/>
    </row>
    <row r="16" spans="1:21" ht="11.25" customHeight="1">
      <c r="A16" s="40" t="s">
        <v>104</v>
      </c>
      <c r="C16" s="11">
        <v>222000</v>
      </c>
      <c r="E16" s="11">
        <v>205000</v>
      </c>
      <c r="G16" s="11">
        <v>22100</v>
      </c>
      <c r="I16" s="11">
        <v>14900</v>
      </c>
      <c r="K16" s="22">
        <v>191000</v>
      </c>
      <c r="M16" s="11">
        <v>222000</v>
      </c>
      <c r="O16" s="11">
        <v>205000</v>
      </c>
      <c r="Q16" s="11">
        <v>22100</v>
      </c>
      <c r="S16" s="11">
        <v>14900</v>
      </c>
      <c r="U16" s="22">
        <v>191000</v>
      </c>
    </row>
    <row r="17" spans="1:21" ht="11.25" customHeight="1">
      <c r="A17" s="40" t="s">
        <v>105</v>
      </c>
      <c r="C17" s="11">
        <v>15800</v>
      </c>
      <c r="E17" s="11">
        <v>14500</v>
      </c>
      <c r="G17" s="11">
        <v>5070</v>
      </c>
      <c r="I17" s="11">
        <v>3870</v>
      </c>
      <c r="K17" s="22">
        <v>31100</v>
      </c>
      <c r="M17" s="11">
        <v>15800</v>
      </c>
      <c r="O17" s="11">
        <v>14500</v>
      </c>
      <c r="Q17" s="11">
        <v>5070</v>
      </c>
      <c r="S17" s="11">
        <v>3870</v>
      </c>
      <c r="U17" s="22">
        <v>31100</v>
      </c>
    </row>
    <row r="18" spans="1:24" ht="11.25" customHeight="1">
      <c r="A18" s="40" t="s">
        <v>117</v>
      </c>
      <c r="C18" s="22">
        <v>34600</v>
      </c>
      <c r="E18" s="22">
        <v>31900</v>
      </c>
      <c r="F18" s="17"/>
      <c r="G18" s="22">
        <v>1000</v>
      </c>
      <c r="H18" s="17"/>
      <c r="I18" s="22">
        <v>1430</v>
      </c>
      <c r="J18" s="17"/>
      <c r="K18" s="11">
        <v>15900</v>
      </c>
      <c r="M18" s="22">
        <v>34600</v>
      </c>
      <c r="O18" s="22">
        <v>31900</v>
      </c>
      <c r="P18" s="17"/>
      <c r="Q18" s="22">
        <v>1000</v>
      </c>
      <c r="R18" s="17"/>
      <c r="S18" s="22">
        <v>1430</v>
      </c>
      <c r="T18" s="17"/>
      <c r="U18" s="11">
        <v>15900</v>
      </c>
      <c r="X18" s="17"/>
    </row>
    <row r="19" spans="1:24" ht="11.25" customHeight="1">
      <c r="A19" s="40" t="s">
        <v>101</v>
      </c>
      <c r="C19" s="10">
        <v>49800</v>
      </c>
      <c r="D19" s="7"/>
      <c r="E19" s="10">
        <v>49700</v>
      </c>
      <c r="F19" s="7"/>
      <c r="G19" s="10">
        <v>21</v>
      </c>
      <c r="H19" s="7"/>
      <c r="I19" s="10">
        <v>2940</v>
      </c>
      <c r="J19" s="7"/>
      <c r="K19" s="34">
        <v>3560</v>
      </c>
      <c r="L19" s="7"/>
      <c r="M19" s="10">
        <v>49800</v>
      </c>
      <c r="N19" s="7"/>
      <c r="O19" s="10">
        <v>49700</v>
      </c>
      <c r="P19" s="7"/>
      <c r="Q19" s="10">
        <v>21</v>
      </c>
      <c r="R19" s="8"/>
      <c r="S19" s="10">
        <v>2940</v>
      </c>
      <c r="T19" s="8"/>
      <c r="U19" s="34">
        <v>3560</v>
      </c>
      <c r="X19" s="7"/>
    </row>
    <row r="20" spans="1:21" ht="11.25" customHeight="1">
      <c r="A20" s="44" t="s">
        <v>102</v>
      </c>
      <c r="C20" s="11">
        <v>331000</v>
      </c>
      <c r="E20" s="11">
        <v>310000</v>
      </c>
      <c r="G20" s="11">
        <v>28100</v>
      </c>
      <c r="I20" s="11">
        <v>23100</v>
      </c>
      <c r="K20" s="4">
        <v>242000</v>
      </c>
      <c r="M20" s="11">
        <v>331000</v>
      </c>
      <c r="O20" s="11">
        <v>310000</v>
      </c>
      <c r="P20" s="28"/>
      <c r="Q20" s="11">
        <v>28100</v>
      </c>
      <c r="R20" s="26"/>
      <c r="S20" s="11">
        <v>23100</v>
      </c>
      <c r="T20" s="26"/>
      <c r="U20" s="4">
        <v>242000</v>
      </c>
    </row>
    <row r="21" spans="1:24" ht="11.25" customHeight="1">
      <c r="A21" s="42" t="s">
        <v>106</v>
      </c>
      <c r="B21" s="7"/>
      <c r="C21" s="5">
        <v>332000</v>
      </c>
      <c r="D21" s="29"/>
      <c r="E21" s="5">
        <v>311000</v>
      </c>
      <c r="F21" s="29"/>
      <c r="G21" s="5">
        <v>28300</v>
      </c>
      <c r="H21" s="29"/>
      <c r="I21" s="5">
        <v>23400</v>
      </c>
      <c r="J21" s="29"/>
      <c r="K21" s="5">
        <v>243000</v>
      </c>
      <c r="L21" s="29"/>
      <c r="M21" s="5">
        <v>332000</v>
      </c>
      <c r="N21" s="29"/>
      <c r="O21" s="5">
        <v>311000</v>
      </c>
      <c r="P21" s="29"/>
      <c r="Q21" s="5">
        <v>28300</v>
      </c>
      <c r="R21" s="29"/>
      <c r="S21" s="5">
        <v>23400</v>
      </c>
      <c r="T21" s="29"/>
      <c r="U21" s="5">
        <v>243000</v>
      </c>
      <c r="X21" s="29"/>
    </row>
    <row r="22" spans="1:21" ht="11.25" customHeight="1">
      <c r="A22" s="92" t="s">
        <v>121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ht="11.25" customHeight="1">
      <c r="A23" s="96" t="s">
        <v>139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ht="11.25" customHeight="1"/>
    <row r="25" spans="1:21" ht="11.25" customHeight="1">
      <c r="A25" s="97" t="s">
        <v>144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</sheetData>
  <mergeCells count="13">
    <mergeCell ref="C6:K6"/>
    <mergeCell ref="A3:S3"/>
    <mergeCell ref="A1:U1"/>
    <mergeCell ref="A4:U4"/>
    <mergeCell ref="A2:U2"/>
    <mergeCell ref="M6:U6"/>
    <mergeCell ref="A22:U22"/>
    <mergeCell ref="A23:U23"/>
    <mergeCell ref="A25:U25"/>
    <mergeCell ref="M7:O7"/>
    <mergeCell ref="F7:K7"/>
    <mergeCell ref="C7:E7"/>
    <mergeCell ref="Q7:U7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Lead in November 2007</dc:title>
  <dc:subject>Mineral Industry Surveys</dc:subject>
  <dc:creator>USGS Minerals Information Team</dc:creator>
  <cp:keywords>Lead, Statistics</cp:keywords>
  <dc:description/>
  <cp:lastModifiedBy>rcallaghan</cp:lastModifiedBy>
  <cp:lastPrinted>2008-03-25T14:06:26Z</cp:lastPrinted>
  <dcterms:created xsi:type="dcterms:W3CDTF">2003-02-20T13:27:24Z</dcterms:created>
  <dcterms:modified xsi:type="dcterms:W3CDTF">2008-04-03T22:57:11Z</dcterms:modified>
  <cp:category/>
  <cp:version/>
  <cp:contentType/>
  <cp:contentStatus/>
</cp:coreProperties>
</file>