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0" windowWidth="8610" windowHeight="7530" tabRatio="80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definedNames>
    <definedName name="_xlnm.Print_Area" localSheetId="1">'Table 1'!$A$1:$K$36</definedName>
    <definedName name="_xlnm.Print_Area" localSheetId="2">'Table 2'!$A$1:$I$20</definedName>
    <definedName name="_xlnm.Print_Area" localSheetId="3">'Table 3'!$A$1:$I$18</definedName>
    <definedName name="_xlnm.Print_Area" localSheetId="4">'Table 4'!$A$1:$G$19</definedName>
    <definedName name="_xlnm.Print_Area" localSheetId="5">'Table 5'!$A$1:$K$58</definedName>
    <definedName name="_xlnm.Print_Area" localSheetId="6">'Table 6'!$A$1:$I$15</definedName>
    <definedName name="_xlnm.Print_Area" localSheetId="7">'Table 7'!$A$1:$N$19</definedName>
    <definedName name="_xlnm.Print_Area" localSheetId="8">'Table 8'!$A$1:$AC$26</definedName>
  </definedNames>
  <calcPr fullCalcOnLoad="1"/>
</workbook>
</file>

<file path=xl/sharedStrings.xml><?xml version="1.0" encoding="utf-8"?>
<sst xmlns="http://schemas.openxmlformats.org/spreadsheetml/2006/main" count="309" uniqueCount="167">
  <si>
    <t>TABLE 5</t>
  </si>
  <si>
    <t>(Metric tons, lead content)</t>
  </si>
  <si>
    <t>December</t>
  </si>
  <si>
    <t>January</t>
  </si>
  <si>
    <t>Metal products:</t>
  </si>
  <si>
    <t>--</t>
  </si>
  <si>
    <t>February</t>
  </si>
  <si>
    <t>March</t>
  </si>
  <si>
    <t>April</t>
  </si>
  <si>
    <t>May</t>
  </si>
  <si>
    <t>June</t>
  </si>
  <si>
    <t xml:space="preserve">Ammunition, shot and bullets </t>
  </si>
  <si>
    <t xml:space="preserve">Brass and bronze, billet and ingots </t>
  </si>
  <si>
    <t>Cable covering, power and communication</t>
  </si>
  <si>
    <t>and calking lead, building construction</t>
  </si>
  <si>
    <t xml:space="preserve">Casting metals </t>
  </si>
  <si>
    <t>Sheet lead, pipes, traps and other extruded products</t>
  </si>
  <si>
    <t xml:space="preserve">Solder </t>
  </si>
  <si>
    <t xml:space="preserve">Storage batteries, including oxides </t>
  </si>
  <si>
    <t>Total metal products</t>
  </si>
  <si>
    <t>Total reported</t>
  </si>
  <si>
    <t xml:space="preserve">Grand total </t>
  </si>
  <si>
    <t>TABLE 1</t>
  </si>
  <si>
    <t>(Metric tons, lead content, unless otherwise specified)</t>
  </si>
  <si>
    <t/>
  </si>
  <si>
    <t>Production:</t>
  </si>
  <si>
    <t xml:space="preserve">Mine (recoverable) </t>
  </si>
  <si>
    <t>Secondary refinery:</t>
  </si>
  <si>
    <t xml:space="preserve">Reported by smelters/refineries </t>
  </si>
  <si>
    <t xml:space="preserve">Estimated </t>
  </si>
  <si>
    <t>Total secondary</t>
  </si>
  <si>
    <t>Stocks, end of period:</t>
  </si>
  <si>
    <t xml:space="preserve">Secondary smelters and consumers </t>
  </si>
  <si>
    <t>Imports for consumption:</t>
  </si>
  <si>
    <t xml:space="preserve">Refined metal </t>
  </si>
  <si>
    <t>Consumption:</t>
  </si>
  <si>
    <t xml:space="preserve">Reported </t>
  </si>
  <si>
    <t>Total</t>
  </si>
  <si>
    <t>Exports:</t>
  </si>
  <si>
    <t xml:space="preserve">Ore and concentrates </t>
  </si>
  <si>
    <t>Bullion</t>
  </si>
  <si>
    <t>Wrought and unwrought lead</t>
  </si>
  <si>
    <t>TEL/TML preparations, based on lead compounds</t>
  </si>
  <si>
    <t>Exports (gross weight):  Scrap</t>
  </si>
  <si>
    <t xml:space="preserve">   price (cents per pound) </t>
  </si>
  <si>
    <t>TABLE 2</t>
  </si>
  <si>
    <t xml:space="preserve"> MONTHLY AVERAGE LEAD PRICES</t>
  </si>
  <si>
    <t xml:space="preserve">  North American</t>
  </si>
  <si>
    <t>Sterling</t>
  </si>
  <si>
    <t>producer price</t>
  </si>
  <si>
    <t>LME</t>
  </si>
  <si>
    <t>exchange rate</t>
  </si>
  <si>
    <t>cents/lb</t>
  </si>
  <si>
    <t>$/metric ton</t>
  </si>
  <si>
    <t>£/metric ton</t>
  </si>
  <si>
    <t>dollars/£</t>
  </si>
  <si>
    <t>Year</t>
  </si>
  <si>
    <t>Source:  Platts Metals Week.</t>
  </si>
  <si>
    <t>TABLE 3</t>
  </si>
  <si>
    <t>(Metric tons, gross weight)</t>
  </si>
  <si>
    <t xml:space="preserve">Stocks </t>
  </si>
  <si>
    <t xml:space="preserve">Net </t>
  </si>
  <si>
    <t>Item</t>
  </si>
  <si>
    <t>receipts</t>
  </si>
  <si>
    <t>Consumption</t>
  </si>
  <si>
    <t>Battery-lead</t>
  </si>
  <si>
    <t xml:space="preserve">Soft lead </t>
  </si>
  <si>
    <t>W</t>
  </si>
  <si>
    <t xml:space="preserve">Drosses and residues </t>
  </si>
  <si>
    <t xml:space="preserve">Total   </t>
  </si>
  <si>
    <t xml:space="preserve">Percent change from preceding month </t>
  </si>
  <si>
    <t>TABLE 4</t>
  </si>
  <si>
    <t>(Metric tons)</t>
  </si>
  <si>
    <t>Secondary metal content</t>
  </si>
  <si>
    <t>Product recovered</t>
  </si>
  <si>
    <t xml:space="preserve"> Lead  </t>
  </si>
  <si>
    <t>Tin</t>
  </si>
  <si>
    <t>Antimony</t>
  </si>
  <si>
    <t xml:space="preserve">Soft and calcium lead </t>
  </si>
  <si>
    <t xml:space="preserve">Remelt lead </t>
  </si>
  <si>
    <t xml:space="preserve">Antimonial lead </t>
  </si>
  <si>
    <t xml:space="preserve">Total lead-base </t>
  </si>
  <si>
    <t>TABLE 6</t>
  </si>
  <si>
    <t>Net</t>
  </si>
  <si>
    <t>Type of material</t>
  </si>
  <si>
    <t xml:space="preserve">Lead alloys </t>
  </si>
  <si>
    <t xml:space="preserve">Copper-base scrap </t>
  </si>
  <si>
    <t>TABLE 7</t>
  </si>
  <si>
    <t>Lead content:</t>
  </si>
  <si>
    <t xml:space="preserve">Materials excluding scrap </t>
  </si>
  <si>
    <t xml:space="preserve">TEL/TML preparations, based </t>
  </si>
  <si>
    <t xml:space="preserve">on lead compounds </t>
  </si>
  <si>
    <t>Gross weight:  Scrap</t>
  </si>
  <si>
    <t>Source:  U.S. Census Bureau.</t>
  </si>
  <si>
    <t>TABLE 8</t>
  </si>
  <si>
    <t>Imports for consumption</t>
  </si>
  <si>
    <t xml:space="preserve">Australia </t>
  </si>
  <si>
    <t xml:space="preserve">Other </t>
  </si>
  <si>
    <t xml:space="preserve">Total  </t>
  </si>
  <si>
    <t>Pigs and bars:</t>
  </si>
  <si>
    <t xml:space="preserve">Canada </t>
  </si>
  <si>
    <t xml:space="preserve">Mexico </t>
  </si>
  <si>
    <t xml:space="preserve">Grand total  </t>
  </si>
  <si>
    <t xml:space="preserve"> </t>
  </si>
  <si>
    <t>Platts Metals Week North American producer</t>
  </si>
  <si>
    <t>Base bullion:</t>
  </si>
  <si>
    <t>Use</t>
  </si>
  <si>
    <t>Other oxides and miscellaneous</t>
  </si>
  <si>
    <t xml:space="preserve">Ore and concentrate </t>
  </si>
  <si>
    <t>Ore and concentrate</t>
  </si>
  <si>
    <t>General imports</t>
  </si>
  <si>
    <t>Country of origin</t>
  </si>
  <si>
    <t>2006:</t>
  </si>
  <si>
    <t>Peru</t>
  </si>
  <si>
    <t>NA</t>
  </si>
  <si>
    <t>LEAD, TIN, AND ANTIMONY RECOVERED FROM</t>
  </si>
  <si>
    <t>W Withheld to avoid disclosing company proprietary data; included in "Other."</t>
  </si>
  <si>
    <t>-- Zero.</t>
  </si>
  <si>
    <t>Primary refinery</t>
  </si>
  <si>
    <t>r</t>
  </si>
  <si>
    <t>January-</t>
  </si>
  <si>
    <t>2007:</t>
  </si>
  <si>
    <t>XX</t>
  </si>
  <si>
    <t>shown.</t>
  </si>
  <si>
    <t>May 31,</t>
  </si>
  <si>
    <t>Source: U.S. Census Bureau.</t>
  </si>
  <si>
    <t>June 30,</t>
  </si>
  <si>
    <t>+1.1</t>
  </si>
  <si>
    <t>-1.2</t>
  </si>
  <si>
    <t>-2.3</t>
  </si>
  <si>
    <t xml:space="preserve"> June</t>
  </si>
  <si>
    <t xml:space="preserve"> June  </t>
  </si>
  <si>
    <t>not elsewhere classified.</t>
  </si>
  <si>
    <t>W Withheld to avoid disclosing company proprietary data; included with "Other."  XX Not applicable.</t>
  </si>
  <si>
    <t>This workbook includes an embedded Word document and 7 tables (See tabs below).</t>
  </si>
  <si>
    <t>This icon is linked to an embedded text document.</t>
  </si>
  <si>
    <r>
      <t>SALIENT LEAD STATISTICS IN THE UNITED STATES</t>
    </r>
    <r>
      <rPr>
        <vertAlign val="superscript"/>
        <sz val="8"/>
        <color indexed="8"/>
        <rFont val="Times New Roman"/>
        <family val="1"/>
      </rPr>
      <t>1</t>
    </r>
  </si>
  <si>
    <r>
      <t>Recovered from copper-base scrap</t>
    </r>
    <r>
      <rPr>
        <vertAlign val="superscript"/>
        <sz val="8"/>
        <color indexed="8"/>
        <rFont val="Times New Roman"/>
        <family val="1"/>
      </rPr>
      <t>e</t>
    </r>
  </si>
  <si>
    <r>
      <t>Undistributed</t>
    </r>
    <r>
      <rPr>
        <vertAlign val="superscript"/>
        <sz val="8"/>
        <color indexed="8"/>
        <rFont val="Times New Roman"/>
        <family val="1"/>
      </rPr>
      <t xml:space="preserve">e </t>
    </r>
  </si>
  <si>
    <r>
      <t>e</t>
    </r>
    <r>
      <rPr>
        <sz val="8"/>
        <color indexed="8"/>
        <rFont val="Times New Roman"/>
        <family val="1"/>
      </rPr>
      <t xml:space="preserve">Estimated.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NA Not available.</t>
    </r>
  </si>
  <si>
    <r>
      <t>1</t>
    </r>
    <r>
      <rPr>
        <sz val="8"/>
        <color indexed="8"/>
        <rFont val="Times New Roman"/>
        <family val="1"/>
      </rPr>
      <t>Data are rounded to no more than three significant digits, except prices; may not add to totals shown.</t>
    </r>
  </si>
  <si>
    <r>
      <t>r</t>
    </r>
    <r>
      <rPr>
        <sz val="8"/>
        <rFont val="Times New Roman"/>
        <family val="1"/>
      </rPr>
      <t>Revised.</t>
    </r>
  </si>
  <si>
    <r>
      <t>CONSUMPTION OF PURCHASED LEAD-BASE SCRAP</t>
    </r>
    <r>
      <rPr>
        <vertAlign val="superscript"/>
        <sz val="8"/>
        <rFont val="Times New Roman"/>
        <family val="1"/>
      </rPr>
      <t>1</t>
    </r>
  </si>
  <si>
    <r>
      <t>Other</t>
    </r>
    <r>
      <rPr>
        <vertAlign val="superscript"/>
        <sz val="8"/>
        <color indexed="8"/>
        <rFont val="Times New Roman"/>
        <family val="1"/>
      </rPr>
      <t>2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</si>
  <si>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</si>
  <si>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 New Roman"/>
        <family val="1"/>
      </rPr>
      <t xml:space="preserve">Includes solder, common babbitt, antimonial lead, cable covering, type metals, and other lead-base scrap </t>
    </r>
  </si>
  <si>
    <r>
      <t>LEAD-BASE SCRAP IN JUNE 2007</t>
    </r>
    <r>
      <rPr>
        <vertAlign val="superscript"/>
        <sz val="8"/>
        <rFont val="Times New Roman"/>
        <family val="1"/>
      </rPr>
      <t>1</t>
    </r>
  </si>
  <si>
    <r>
      <t>(</t>
    </r>
    <r>
      <rPr>
        <sz val="6"/>
        <rFont val="Times New Roman"/>
        <family val="1"/>
      </rPr>
      <t>2</t>
    </r>
    <r>
      <rPr>
        <sz val="8"/>
        <rFont val="Times New Roman"/>
        <family val="1"/>
      </rPr>
      <t>)</t>
    </r>
  </si>
  <si>
    <r>
      <t>Other</t>
    </r>
    <r>
      <rPr>
        <vertAlign val="superscript"/>
        <sz val="8"/>
        <color indexed="8"/>
        <rFont val="Times New Roman"/>
        <family val="1"/>
      </rPr>
      <t>3</t>
    </r>
  </si>
  <si>
    <r>
      <t>1</t>
    </r>
    <r>
      <rPr>
        <sz val="8"/>
        <color indexed="8"/>
        <rFont val="Times New Roman"/>
        <family val="1"/>
      </rPr>
      <t xml:space="preserve">Data are rounded to no more than three significant digits; may not add to totals </t>
    </r>
  </si>
  <si>
    <r>
      <t>2</t>
    </r>
    <r>
      <rPr>
        <sz val="8"/>
        <color indexed="8"/>
        <rFont val="Times New Roman"/>
        <family val="1"/>
      </rPr>
      <t>Withheld to avoid disclosing company proprietary data; included in "Total."</t>
    </r>
  </si>
  <si>
    <r>
      <t>3</t>
    </r>
    <r>
      <rPr>
        <sz val="8"/>
        <color indexed="8"/>
        <rFont val="Times New Roman"/>
        <family val="1"/>
      </rPr>
      <t>Includes cable lead, lead-base babbitt, solder, type metals, and other products.</t>
    </r>
  </si>
  <si>
    <r>
      <t>CONSUMPTION OF LEAD IN THE UNITED STATES</t>
    </r>
    <r>
      <rPr>
        <vertAlign val="superscript"/>
        <sz val="8"/>
        <rFont val="Times New Roman"/>
        <family val="1"/>
      </rPr>
      <t>1</t>
    </r>
  </si>
  <si>
    <r>
      <t>December</t>
    </r>
    <r>
      <rPr>
        <vertAlign val="superscript"/>
        <sz val="8"/>
        <rFont val="Times New Roman"/>
        <family val="1"/>
      </rPr>
      <t>p</t>
    </r>
  </si>
  <si>
    <r>
      <t>Terne metal, type metal, and other metal products</t>
    </r>
    <r>
      <rPr>
        <vertAlign val="superscript"/>
        <sz val="8"/>
        <color indexed="8"/>
        <rFont val="Times New Roman"/>
        <family val="1"/>
      </rPr>
      <t>2</t>
    </r>
  </si>
  <si>
    <r>
      <t>Undistributed</t>
    </r>
    <r>
      <rPr>
        <vertAlign val="superscript"/>
        <sz val="8"/>
        <color indexed="8"/>
        <rFont val="Times New Roman"/>
        <family val="1"/>
      </rPr>
      <t>e</t>
    </r>
  </si>
  <si>
    <r>
      <t>e</t>
    </r>
    <r>
      <rPr>
        <sz val="8"/>
        <color indexed="8"/>
        <rFont val="Times New Roman"/>
        <family val="1"/>
      </rPr>
      <t xml:space="preserve">Estimated. </t>
    </r>
    <r>
      <rPr>
        <vertAlign val="superscript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 xml:space="preserve">Preliminary.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</t>
    </r>
  </si>
  <si>
    <r>
      <t>2</t>
    </r>
    <r>
      <rPr>
        <sz val="8"/>
        <color indexed="8"/>
        <rFont val="Times New Roman"/>
        <family val="1"/>
      </rPr>
      <t>Includes lead consumed in foil, collapsible tubes, annealing, plating, galvanizing, and fishing weights.</t>
    </r>
  </si>
  <si>
    <r>
      <t>CONSUMER AND SECONDARY SMELTER STOCKS, RECEIPTS, AND CONSUMPTION OF LEAD</t>
    </r>
    <r>
      <rPr>
        <vertAlign val="superscript"/>
        <sz val="8"/>
        <rFont val="Times New Roman"/>
        <family val="1"/>
      </rPr>
      <t>1</t>
    </r>
  </si>
  <si>
    <r>
      <t>r</t>
    </r>
    <r>
      <rPr>
        <sz val="8"/>
        <color indexed="8"/>
        <rFont val="Times New Roman"/>
        <family val="1"/>
      </rPr>
      <t xml:space="preserve">Revised. W Withheld to avoid disclosing company proprietary data; included in "Total."          </t>
    </r>
  </si>
  <si>
    <r>
      <t>1</t>
    </r>
    <r>
      <rPr>
        <sz val="8"/>
        <color indexed="8"/>
        <rFont val="Times New Roman"/>
        <family val="1"/>
      </rPr>
      <t>Data are rounded to no more than three significant digits.</t>
    </r>
  </si>
  <si>
    <r>
      <t xml:space="preserve"> U.S. EXPORTS OF LEAD, BY CLASS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</si>
  <si>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</si>
  <si>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 xml:space="preserve"> U.S. IMPORTS OF LEAD BY TYPE OF MATERIALS AND BY COUNTRY OF ORIGIN</t>
    </r>
    <r>
      <rPr>
        <vertAlign val="superscript"/>
        <sz val="8"/>
        <rFont val="Times New Roman"/>
        <family val="1"/>
      </rPr>
      <t>1</t>
    </r>
  </si>
  <si>
    <r>
      <t>r</t>
    </r>
    <r>
      <rPr>
        <sz val="8"/>
        <rFont val="Times New Roman"/>
        <family val="1"/>
      </rPr>
      <t>Revised. -- Zero.</t>
    </r>
  </si>
  <si>
    <t>2007</t>
  </si>
  <si>
    <t>Lead in June 2007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</si>
</sst>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m/d"/>
    <numFmt numFmtId="166" formatCode="00000"/>
    <numFmt numFmtId="167" formatCode="mmmm\-yy"/>
    <numFmt numFmtId="168" formatCode="m/d/yy\ h:mm"/>
    <numFmt numFmtId="169" formatCode="&quot;$&quot;#,##0.00"/>
    <numFmt numFmtId="170" formatCode="0.000000"/>
    <numFmt numFmtId="171" formatCode="#,##0.0"/>
    <numFmt numFmtId="172" formatCode="#,##0.0_);\(#,##0.0\)"/>
    <numFmt numFmtId="173" formatCode="[$-409]dddd\,\ mmmm\ dd\,\ yyyy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[$-409]h:mm:ss\ AM/PM"/>
    <numFmt numFmtId="183" formatCode="#,##0;[Red]#,##0"/>
    <numFmt numFmtId="184" formatCode="#,##0.000000"/>
  </numFmts>
  <fonts count="10">
    <font>
      <sz val="8"/>
      <name val="Times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3" fontId="0" fillId="0" borderId="0" applyBorder="0" applyProtection="0">
      <alignment horizontal="left"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40">
    <xf numFmtId="3" fontId="0" fillId="0" borderId="0" xfId="0" applyAlignment="1">
      <alignment horizontal="left" vertical="center"/>
    </xf>
    <xf numFmtId="3" fontId="0" fillId="0" borderId="0" xfId="0" applyBorder="1" applyAlignment="1">
      <alignment horizontal="left" vertical="center"/>
    </xf>
    <xf numFmtId="3" fontId="0" fillId="0" borderId="0" xfId="0" applyAlignment="1">
      <alignment horizontal="right" vertical="center"/>
    </xf>
    <xf numFmtId="3" fontId="0" fillId="0" borderId="0" xfId="0" applyAlignment="1">
      <alignment horizontal="left" vertical="center"/>
    </xf>
    <xf numFmtId="3" fontId="5" fillId="0" borderId="1" xfId="0" applyFont="1" applyBorder="1" applyAlignment="1">
      <alignment horizontal="left" vertical="center"/>
    </xf>
    <xf numFmtId="3" fontId="5" fillId="0" borderId="0" xfId="0" applyFont="1" applyBorder="1" applyAlignment="1">
      <alignment horizontal="left" vertical="center"/>
    </xf>
    <xf numFmtId="3" fontId="5" fillId="0" borderId="2" xfId="0" applyFont="1" applyBorder="1" applyAlignment="1">
      <alignment horizontal="left" vertical="center"/>
    </xf>
    <xf numFmtId="3" fontId="5" fillId="0" borderId="2" xfId="0" applyFont="1" applyBorder="1" applyAlignment="1">
      <alignment horizontal="center" vertical="center"/>
    </xf>
    <xf numFmtId="3" fontId="5" fillId="0" borderId="2" xfId="0" applyFont="1" applyBorder="1" applyAlignment="1">
      <alignment vertical="center"/>
    </xf>
    <xf numFmtId="3" fontId="5" fillId="0" borderId="1" xfId="0" applyFont="1" applyBorder="1" applyAlignment="1">
      <alignment horizontal="center" vertical="center"/>
    </xf>
    <xf numFmtId="3" fontId="5" fillId="0" borderId="3" xfId="0" applyFont="1" applyBorder="1" applyAlignment="1">
      <alignment horizontal="left" vertical="center"/>
    </xf>
    <xf numFmtId="3" fontId="5" fillId="0" borderId="4" xfId="0" applyFont="1" applyBorder="1" applyAlignment="1">
      <alignment horizontal="left" vertical="center"/>
    </xf>
    <xf numFmtId="3" fontId="5" fillId="0" borderId="4" xfId="0" applyFont="1" applyBorder="1" applyAlignment="1">
      <alignment horizontal="left" vertical="center" indent="1"/>
    </xf>
    <xf numFmtId="3" fontId="5" fillId="0" borderId="0" xfId="0" applyFont="1" applyBorder="1" applyAlignment="1">
      <alignment horizontal="right" vertical="center"/>
    </xf>
    <xf numFmtId="3" fontId="7" fillId="0" borderId="0" xfId="0" applyFont="1" applyAlignment="1">
      <alignment horizontal="left" vertical="center"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3" fontId="5" fillId="0" borderId="0" xfId="0" applyFont="1" applyAlignment="1">
      <alignment horizontal="center" vertical="center"/>
    </xf>
    <xf numFmtId="3" fontId="5" fillId="0" borderId="0" xfId="0" applyFont="1" applyAlignment="1">
      <alignment horizontal="left" vertical="center"/>
    </xf>
    <xf numFmtId="3" fontId="5" fillId="0" borderId="0" xfId="0" applyFont="1" applyAlignment="1">
      <alignment horizontal="right" vertical="center"/>
    </xf>
    <xf numFmtId="3" fontId="5" fillId="0" borderId="5" xfId="0" applyFont="1" applyBorder="1" applyAlignment="1">
      <alignment horizontal="right" vertical="center"/>
    </xf>
    <xf numFmtId="3" fontId="5" fillId="0" borderId="5" xfId="0" applyFont="1" applyBorder="1" applyAlignment="1">
      <alignment horizontal="left" vertical="center"/>
    </xf>
    <xf numFmtId="3" fontId="5" fillId="0" borderId="4" xfId="0" applyFont="1" applyBorder="1" applyAlignment="1">
      <alignment horizontal="left" vertical="center" indent="2"/>
    </xf>
    <xf numFmtId="3" fontId="5" fillId="0" borderId="1" xfId="0" applyFont="1" applyBorder="1" applyAlignment="1">
      <alignment horizontal="right" vertical="center"/>
    </xf>
    <xf numFmtId="3" fontId="7" fillId="0" borderId="3" xfId="0" applyFont="1" applyBorder="1" applyAlignment="1">
      <alignment horizontal="left" vertical="center"/>
    </xf>
    <xf numFmtId="3" fontId="7" fillId="0" borderId="2" xfId="0" applyFont="1" applyBorder="1" applyAlignment="1">
      <alignment horizontal="left" vertical="center"/>
    </xf>
    <xf numFmtId="3" fontId="5" fillId="0" borderId="2" xfId="0" applyFont="1" applyBorder="1" applyAlignment="1">
      <alignment horizontal="right" vertical="center"/>
    </xf>
    <xf numFmtId="3" fontId="5" fillId="0" borderId="4" xfId="0" applyFont="1" applyBorder="1" applyAlignment="1">
      <alignment horizontal="left" vertical="center"/>
    </xf>
    <xf numFmtId="3" fontId="5" fillId="0" borderId="0" xfId="0" applyFont="1" applyAlignment="1" quotePrefix="1">
      <alignment horizontal="right" vertical="center"/>
    </xf>
    <xf numFmtId="3" fontId="5" fillId="0" borderId="1" xfId="0" applyFont="1" applyBorder="1" applyAlignment="1" quotePrefix="1">
      <alignment horizontal="right" vertical="center"/>
    </xf>
    <xf numFmtId="3" fontId="5" fillId="0" borderId="1" xfId="0" applyFont="1" applyBorder="1" applyAlignment="1">
      <alignment horizontal="left" vertical="center" indent="1"/>
    </xf>
    <xf numFmtId="4" fontId="5" fillId="0" borderId="1" xfId="0" applyNumberFormat="1" applyFont="1" applyBorder="1" applyAlignment="1">
      <alignment horizontal="right" vertical="center"/>
    </xf>
    <xf numFmtId="3" fontId="5" fillId="0" borderId="0" xfId="0" applyFont="1" applyBorder="1" applyAlignment="1">
      <alignment horizontal="center" vertical="center"/>
    </xf>
    <xf numFmtId="3" fontId="5" fillId="0" borderId="6" xfId="0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 quotePrefix="1">
      <alignment horizontal="right" vertical="center"/>
    </xf>
    <xf numFmtId="184" fontId="5" fillId="0" borderId="3" xfId="0" applyNumberFormat="1" applyFont="1" applyBorder="1" applyAlignment="1">
      <alignment horizontal="right" vertical="center"/>
    </xf>
    <xf numFmtId="3" fontId="5" fillId="0" borderId="7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right" vertical="center"/>
    </xf>
    <xf numFmtId="184" fontId="5" fillId="0" borderId="6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1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184" fontId="5" fillId="0" borderId="7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184" fontId="5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left" vertical="center"/>
    </xf>
    <xf numFmtId="3" fontId="7" fillId="0" borderId="0" xfId="0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3" fontId="9" fillId="0" borderId="0" xfId="0" applyFont="1" applyBorder="1" applyAlignment="1">
      <alignment horizontal="left" vertical="center"/>
    </xf>
    <xf numFmtId="3" fontId="9" fillId="0" borderId="2" xfId="0" applyFont="1" applyBorder="1" applyAlignment="1">
      <alignment horizontal="left" vertical="center"/>
    </xf>
    <xf numFmtId="3" fontId="5" fillId="0" borderId="0" xfId="0" applyFont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3" fontId="5" fillId="0" borderId="4" xfId="0" applyFont="1" applyBorder="1" applyAlignment="1">
      <alignment horizontal="right" vertical="center"/>
    </xf>
    <xf numFmtId="3" fontId="5" fillId="0" borderId="0" xfId="0" applyFont="1" applyBorder="1" applyAlignment="1" quotePrefix="1">
      <alignment horizontal="left" vertical="center"/>
    </xf>
    <xf numFmtId="3" fontId="5" fillId="0" borderId="2" xfId="0" applyFont="1" applyBorder="1" applyAlignment="1">
      <alignment horizontal="left" vertical="center"/>
    </xf>
    <xf numFmtId="3" fontId="5" fillId="0" borderId="0" xfId="0" applyFont="1" applyBorder="1" applyAlignment="1">
      <alignment horizontal="left" vertical="center" indent="1"/>
    </xf>
    <xf numFmtId="3" fontId="5" fillId="0" borderId="1" xfId="0" applyFont="1" applyBorder="1" applyAlignment="1">
      <alignment horizontal="left" vertical="center" indent="2"/>
    </xf>
    <xf numFmtId="3" fontId="7" fillId="0" borderId="1" xfId="0" applyFont="1" applyBorder="1" applyAlignment="1">
      <alignment horizontal="left" vertical="center"/>
    </xf>
    <xf numFmtId="3" fontId="7" fillId="0" borderId="8" xfId="0" applyFont="1" applyBorder="1" applyAlignment="1">
      <alignment horizontal="left" vertical="center"/>
    </xf>
    <xf numFmtId="3" fontId="7" fillId="0" borderId="0" xfId="0" applyFont="1" applyBorder="1" applyAlignment="1">
      <alignment horizontal="left" vertical="center"/>
    </xf>
    <xf numFmtId="3" fontId="5" fillId="0" borderId="3" xfId="0" applyFont="1" applyBorder="1" applyAlignment="1">
      <alignment horizontal="right" vertical="center"/>
    </xf>
    <xf numFmtId="3" fontId="5" fillId="0" borderId="0" xfId="0" applyFont="1" applyFill="1" applyBorder="1" applyAlignment="1">
      <alignment horizontal="right" vertical="center"/>
    </xf>
    <xf numFmtId="3" fontId="5" fillId="0" borderId="9" xfId="0" applyFont="1" applyBorder="1" applyAlignment="1">
      <alignment horizontal="right" vertical="center"/>
    </xf>
    <xf numFmtId="3" fontId="5" fillId="0" borderId="9" xfId="0" applyFont="1" applyBorder="1" applyAlignment="1">
      <alignment horizontal="left" vertical="center"/>
    </xf>
    <xf numFmtId="3" fontId="5" fillId="0" borderId="3" xfId="0" applyFont="1" applyBorder="1" applyAlignment="1">
      <alignment horizontal="center" vertical="center"/>
    </xf>
    <xf numFmtId="3" fontId="5" fillId="0" borderId="0" xfId="0" applyFont="1" applyAlignment="1" quotePrefix="1">
      <alignment horizontal="left" vertical="center"/>
    </xf>
    <xf numFmtId="3" fontId="5" fillId="0" borderId="1" xfId="0" applyFont="1" applyBorder="1" applyAlignment="1" quotePrefix="1">
      <alignment horizontal="left" vertical="center"/>
    </xf>
    <xf numFmtId="3" fontId="5" fillId="0" borderId="10" xfId="0" applyFont="1" applyBorder="1" applyAlignment="1">
      <alignment horizontal="right" vertical="center"/>
    </xf>
    <xf numFmtId="3" fontId="5" fillId="0" borderId="10" xfId="0" applyFont="1" applyBorder="1" applyAlignment="1">
      <alignment horizontal="left" vertical="center"/>
    </xf>
    <xf numFmtId="3" fontId="5" fillId="0" borderId="10" xfId="0" applyFont="1" applyBorder="1" applyAlignment="1" quotePrefix="1">
      <alignment horizontal="right" vertical="center"/>
    </xf>
    <xf numFmtId="3" fontId="5" fillId="0" borderId="10" xfId="0" applyFont="1" applyBorder="1" applyAlignment="1" quotePrefix="1">
      <alignment horizontal="left" vertical="center"/>
    </xf>
    <xf numFmtId="3" fontId="5" fillId="0" borderId="8" xfId="0" applyFont="1" applyBorder="1" applyAlignment="1">
      <alignment horizontal="right" vertical="center"/>
    </xf>
    <xf numFmtId="3" fontId="5" fillId="0" borderId="8" xfId="0" applyFont="1" applyBorder="1" applyAlignment="1">
      <alignment horizontal="left" vertical="center"/>
    </xf>
    <xf numFmtId="3" fontId="0" fillId="0" borderId="0" xfId="0" applyBorder="1" applyAlignment="1" applyProtection="1">
      <alignment horizontal="left" vertical="center"/>
      <protection hidden="1" locked="0"/>
    </xf>
    <xf numFmtId="3" fontId="5" fillId="0" borderId="0" xfId="0" applyFont="1" applyBorder="1" applyAlignment="1" applyProtection="1">
      <alignment horizontal="left" vertical="center"/>
      <protection hidden="1" locked="0"/>
    </xf>
    <xf numFmtId="3" fontId="5" fillId="0" borderId="1" xfId="0" applyFont="1" applyBorder="1" applyAlignment="1" applyProtection="1">
      <alignment horizontal="left" vertical="center"/>
      <protection hidden="1" locked="0"/>
    </xf>
    <xf numFmtId="3" fontId="5" fillId="0" borderId="2" xfId="0" applyFont="1" applyBorder="1" applyAlignment="1" applyProtection="1">
      <alignment horizontal="center" vertical="center"/>
      <protection hidden="1" locked="0"/>
    </xf>
    <xf numFmtId="3" fontId="5" fillId="0" borderId="2" xfId="0" applyFont="1" applyBorder="1" applyAlignment="1" applyProtection="1">
      <alignment horizontal="left" vertical="center"/>
      <protection hidden="1" locked="0"/>
    </xf>
    <xf numFmtId="3" fontId="5" fillId="0" borderId="2" xfId="0" applyFont="1" applyBorder="1" applyAlignment="1" applyProtection="1">
      <alignment vertical="center"/>
      <protection hidden="1" locked="0"/>
    </xf>
    <xf numFmtId="3" fontId="5" fillId="0" borderId="1" xfId="0" applyFont="1" applyBorder="1" applyAlignment="1" applyProtection="1">
      <alignment horizontal="center" vertical="center"/>
      <protection hidden="1" locked="0"/>
    </xf>
    <xf numFmtId="3" fontId="5" fillId="0" borderId="1" xfId="0" applyFont="1" applyBorder="1" applyAlignment="1" applyProtection="1">
      <alignment horizontal="left" vertical="center"/>
      <protection hidden="1" locked="0"/>
    </xf>
    <xf numFmtId="3" fontId="5" fillId="0" borderId="3" xfId="0" applyFont="1" applyBorder="1" applyAlignment="1" applyProtection="1">
      <alignment horizontal="left" vertical="center"/>
      <protection hidden="1" locked="0"/>
    </xf>
    <xf numFmtId="3" fontId="5" fillId="0" borderId="4" xfId="0" applyFont="1" applyBorder="1" applyAlignment="1" applyProtection="1">
      <alignment horizontal="left" vertical="center"/>
      <protection hidden="1" locked="0"/>
    </xf>
    <xf numFmtId="3" fontId="5" fillId="0" borderId="4" xfId="0" applyFont="1" applyBorder="1" applyAlignment="1" applyProtection="1">
      <alignment horizontal="left" vertical="center" indent="1"/>
      <protection hidden="1" locked="0"/>
    </xf>
    <xf numFmtId="3" fontId="5" fillId="0" borderId="0" xfId="0" applyFont="1" applyBorder="1" applyAlignment="1" applyProtection="1">
      <alignment horizontal="right" vertical="center"/>
      <protection hidden="1" locked="0"/>
    </xf>
    <xf numFmtId="3" fontId="7" fillId="0" borderId="0" xfId="0" applyFont="1" applyBorder="1" applyAlignment="1" applyProtection="1">
      <alignment horizontal="left" vertical="center"/>
      <protection hidden="1" locked="0"/>
    </xf>
    <xf numFmtId="3" fontId="5" fillId="0" borderId="5" xfId="0" applyFont="1" applyBorder="1" applyAlignment="1" applyProtection="1">
      <alignment horizontal="right" vertical="center"/>
      <protection hidden="1" locked="0"/>
    </xf>
    <xf numFmtId="3" fontId="5" fillId="0" borderId="5" xfId="0" applyFont="1" applyBorder="1" applyAlignment="1" applyProtection="1">
      <alignment horizontal="left" vertical="center"/>
      <protection hidden="1" locked="0"/>
    </xf>
    <xf numFmtId="3" fontId="7" fillId="0" borderId="5" xfId="0" applyFont="1" applyBorder="1" applyAlignment="1" applyProtection="1">
      <alignment horizontal="left" vertical="center"/>
      <protection hidden="1" locked="0"/>
    </xf>
    <xf numFmtId="3" fontId="5" fillId="0" borderId="4" xfId="0" applyFont="1" applyBorder="1" applyAlignment="1" applyProtection="1">
      <alignment horizontal="left" vertical="center" indent="2"/>
      <protection hidden="1" locked="0"/>
    </xf>
    <xf numFmtId="3" fontId="5" fillId="0" borderId="1" xfId="0" applyFont="1" applyBorder="1" applyAlignment="1" applyProtection="1">
      <alignment horizontal="right" vertical="center"/>
      <protection hidden="1" locked="0"/>
    </xf>
    <xf numFmtId="3" fontId="7" fillId="0" borderId="3" xfId="0" applyFont="1" applyBorder="1" applyAlignment="1" applyProtection="1">
      <alignment horizontal="left" vertical="center"/>
      <protection hidden="1" locked="0"/>
    </xf>
    <xf numFmtId="3" fontId="5" fillId="0" borderId="4" xfId="0" applyFont="1" applyBorder="1" applyAlignment="1" applyProtection="1">
      <alignment horizontal="left" vertical="center" indent="3"/>
      <protection hidden="1" locked="0"/>
    </xf>
    <xf numFmtId="3" fontId="7" fillId="0" borderId="2" xfId="0" applyFont="1" applyBorder="1" applyAlignment="1" applyProtection="1">
      <alignment horizontal="left" vertical="center"/>
      <protection hidden="1" locked="0"/>
    </xf>
    <xf numFmtId="3" fontId="5" fillId="0" borderId="2" xfId="0" applyFont="1" applyBorder="1" applyAlignment="1" applyProtection="1">
      <alignment horizontal="right" vertical="center"/>
      <protection hidden="1" locked="0"/>
    </xf>
    <xf numFmtId="3" fontId="5" fillId="0" borderId="4" xfId="0" applyFont="1" applyBorder="1" applyAlignment="1" applyProtection="1">
      <alignment horizontal="left" vertical="center"/>
      <protection hidden="1" locked="0"/>
    </xf>
    <xf numFmtId="3" fontId="5" fillId="0" borderId="0" xfId="0" applyFont="1" applyBorder="1" applyAlignment="1" applyProtection="1" quotePrefix="1">
      <alignment horizontal="right" vertical="center"/>
      <protection hidden="1" locked="0"/>
    </xf>
    <xf numFmtId="3" fontId="7" fillId="0" borderId="11" xfId="0" applyFont="1" applyBorder="1" applyAlignment="1" applyProtection="1">
      <alignment horizontal="left" vertical="center"/>
      <protection hidden="1" locked="0"/>
    </xf>
    <xf numFmtId="3" fontId="5" fillId="0" borderId="11" xfId="0" applyFont="1" applyBorder="1" applyAlignment="1" applyProtection="1">
      <alignment horizontal="right" vertical="center"/>
      <protection hidden="1" locked="0"/>
    </xf>
    <xf numFmtId="3" fontId="5" fillId="0" borderId="1" xfId="0" applyFont="1" applyBorder="1" applyAlignment="1" applyProtection="1" quotePrefix="1">
      <alignment horizontal="right" vertical="center"/>
      <protection hidden="1" locked="0"/>
    </xf>
    <xf numFmtId="3" fontId="5" fillId="0" borderId="0" xfId="0" applyFont="1" applyBorder="1" applyAlignment="1" applyProtection="1">
      <alignment horizontal="left" vertical="center"/>
      <protection hidden="1" locked="0"/>
    </xf>
    <xf numFmtId="3" fontId="5" fillId="0" borderId="1" xfId="0" applyFont="1" applyBorder="1" applyAlignment="1" applyProtection="1">
      <alignment horizontal="left" vertical="center" indent="1"/>
      <protection hidden="1" locked="0"/>
    </xf>
    <xf numFmtId="4" fontId="5" fillId="0" borderId="1" xfId="0" applyNumberFormat="1" applyFont="1" applyBorder="1" applyAlignment="1" applyProtection="1">
      <alignment horizontal="right" vertical="center"/>
      <protection hidden="1" locked="0"/>
    </xf>
    <xf numFmtId="4" fontId="5" fillId="0" borderId="1" xfId="0" applyNumberFormat="1" applyFont="1" applyBorder="1" applyAlignment="1" applyProtection="1">
      <alignment horizontal="left" vertical="center"/>
      <protection hidden="1" locked="0"/>
    </xf>
    <xf numFmtId="3" fontId="7" fillId="0" borderId="0" xfId="0" applyFont="1" applyBorder="1" applyAlignment="1" applyProtection="1">
      <alignment horizontal="left" vertical="center"/>
      <protection hidden="1" locked="0"/>
    </xf>
    <xf numFmtId="3" fontId="5" fillId="0" borderId="0" xfId="0" applyFont="1" applyBorder="1" applyAlignment="1" applyProtection="1">
      <alignment horizontal="left" vertical="center"/>
      <protection hidden="1" locked="0"/>
    </xf>
    <xf numFmtId="3" fontId="5" fillId="0" borderId="0" xfId="0" applyFont="1" applyBorder="1" applyAlignment="1" applyProtection="1">
      <alignment horizontal="center" vertical="center"/>
      <protection hidden="1" locked="0"/>
    </xf>
    <xf numFmtId="49" fontId="5" fillId="0" borderId="4" xfId="0" applyNumberFormat="1" applyFont="1" applyBorder="1" applyAlignment="1" applyProtection="1">
      <alignment horizontal="center" vertical="center"/>
      <protection hidden="1" locked="0"/>
    </xf>
    <xf numFmtId="3" fontId="5" fillId="0" borderId="0" xfId="0" applyFont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3" fontId="7" fillId="0" borderId="0" xfId="0" applyFont="1" applyBorder="1" applyAlignment="1">
      <alignment vertical="center"/>
    </xf>
    <xf numFmtId="3" fontId="5" fillId="0" borderId="0" xfId="0" applyFont="1" applyAlignment="1">
      <alignment vertical="center"/>
    </xf>
    <xf numFmtId="3" fontId="5" fillId="0" borderId="0" xfId="0" applyFont="1" applyBorder="1" applyAlignment="1">
      <alignment vertical="center"/>
    </xf>
    <xf numFmtId="3" fontId="7" fillId="0" borderId="0" xfId="0" applyFont="1" applyBorder="1" applyAlignment="1">
      <alignment horizontal="left" vertical="center"/>
    </xf>
    <xf numFmtId="3" fontId="5" fillId="0" borderId="0" xfId="0" applyFont="1" applyBorder="1" applyAlignment="1">
      <alignment horizontal="left" vertical="center"/>
    </xf>
    <xf numFmtId="3" fontId="5" fillId="0" borderId="0" xfId="0" applyFont="1" applyBorder="1" applyAlignment="1">
      <alignment horizontal="center" vertical="center"/>
    </xf>
    <xf numFmtId="3" fontId="8" fillId="0" borderId="2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4" xfId="0" applyFont="1" applyBorder="1" applyAlignment="1">
      <alignment horizontal="center" vertical="center"/>
    </xf>
    <xf numFmtId="3" fontId="7" fillId="0" borderId="0" xfId="0" applyFont="1" applyAlignment="1">
      <alignment horizontal="left" vertical="center"/>
    </xf>
    <xf numFmtId="3" fontId="5" fillId="0" borderId="0" xfId="0" applyFont="1" applyAlignment="1">
      <alignment horizontal="left" vertical="center"/>
    </xf>
    <xf numFmtId="3" fontId="5" fillId="0" borderId="0" xfId="0" applyFont="1" applyBorder="1" applyAlignment="1" quotePrefix="1">
      <alignment horizontal="left" vertical="center"/>
    </xf>
    <xf numFmtId="3" fontId="7" fillId="0" borderId="0" xfId="0" applyFont="1" applyAlignment="1">
      <alignment horizontal="center" vertical="center"/>
    </xf>
    <xf numFmtId="3" fontId="7" fillId="0" borderId="2" xfId="0" applyFont="1" applyBorder="1" applyAlignment="1">
      <alignment horizontal="left" vertical="center"/>
    </xf>
    <xf numFmtId="3" fontId="5" fillId="0" borderId="2" xfId="0" applyFont="1" applyBorder="1" applyAlignment="1">
      <alignment horizontal="left" vertical="center"/>
    </xf>
    <xf numFmtId="3" fontId="7" fillId="0" borderId="0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3" fontId="7" fillId="0" borderId="0" xfId="0" applyFont="1" applyAlignment="1">
      <alignment horizontal="left" vertical="center"/>
    </xf>
    <xf numFmtId="3" fontId="5" fillId="0" borderId="0" xfId="0" applyFont="1" applyAlignment="1">
      <alignment horizontal="left" vertical="center"/>
    </xf>
    <xf numFmtId="3" fontId="5" fillId="0" borderId="0" xfId="0" applyFont="1" applyAlignment="1" applyProtection="1">
      <alignment horizontal="center" vertical="center"/>
      <protection locked="0"/>
    </xf>
    <xf numFmtId="3" fontId="5" fillId="0" borderId="0" xfId="0" applyFont="1" applyAlignment="1" applyProtection="1">
      <alignment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xtPage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523875</xdr:colOff>
      <xdr:row>51</xdr:row>
      <xdr:rowOff>123825</xdr:rowOff>
    </xdr:from>
    <xdr:ext cx="609600" cy="190500"/>
    <xdr:sp>
      <xdr:nvSpPr>
        <xdr:cNvPr id="1" name="TextBox 10"/>
        <xdr:cNvSpPr txBox="1">
          <a:spLocks noChangeArrowheads="1"/>
        </xdr:cNvSpPr>
      </xdr:nvSpPr>
      <xdr:spPr>
        <a:xfrm>
          <a:off x="5734050" y="76485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oneCellAnchor>
  <xdr:oneCellAnchor>
    <xdr:from>
      <xdr:col>8</xdr:col>
      <xdr:colOff>523875</xdr:colOff>
      <xdr:row>51</xdr:row>
      <xdr:rowOff>123825</xdr:rowOff>
    </xdr:from>
    <xdr:ext cx="609600" cy="190500"/>
    <xdr:sp>
      <xdr:nvSpPr>
        <xdr:cNvPr id="2" name="TextBox 12"/>
        <xdr:cNvSpPr txBox="1">
          <a:spLocks noChangeArrowheads="1"/>
        </xdr:cNvSpPr>
      </xdr:nvSpPr>
      <xdr:spPr>
        <a:xfrm>
          <a:off x="5734050" y="76485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26</xdr:row>
      <xdr:rowOff>133350</xdr:rowOff>
    </xdr:from>
    <xdr:to>
      <xdr:col>10</xdr:col>
      <xdr:colOff>400050</xdr:colOff>
      <xdr:row>57</xdr:row>
      <xdr:rowOff>133350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48100"/>
          <a:ext cx="626745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A1" sqref="A1"/>
    </sheetView>
  </sheetViews>
  <sheetFormatPr defaultColWidth="10.7109375" defaultRowHeight="12"/>
  <cols>
    <col min="1" max="16384" width="10.7109375" style="16" customWidth="1"/>
  </cols>
  <sheetData>
    <row r="1" ht="11.25">
      <c r="A1" s="15" t="s">
        <v>166</v>
      </c>
    </row>
    <row r="2" ht="11.25">
      <c r="A2" s="16" t="s">
        <v>134</v>
      </c>
    </row>
    <row r="9" ht="11.25">
      <c r="A9" s="16" t="s">
        <v>135</v>
      </c>
    </row>
    <row r="15" ht="11.25">
      <c r="A15" s="15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45478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5"/>
  <sheetViews>
    <sheetView showGridLines="0" workbookViewId="0" topLeftCell="A1">
      <selection activeCell="A1" sqref="A1:K1"/>
    </sheetView>
  </sheetViews>
  <sheetFormatPr defaultColWidth="9.140625" defaultRowHeight="12"/>
  <cols>
    <col min="1" max="1" width="44.28125" style="80" customWidth="1"/>
    <col min="2" max="2" width="1.7109375" style="80" customWidth="1"/>
    <col min="3" max="3" width="9.140625" style="80" bestFit="1" customWidth="1"/>
    <col min="4" max="4" width="1.28515625" style="80" customWidth="1"/>
    <col min="5" max="5" width="7.28125" style="80" customWidth="1"/>
    <col min="6" max="6" width="1.7109375" style="80" customWidth="1"/>
    <col min="7" max="7" width="8.7109375" style="80" customWidth="1"/>
    <col min="8" max="8" width="1.7109375" style="80" customWidth="1"/>
    <col min="9" max="9" width="7.8515625" style="80" customWidth="1"/>
    <col min="10" max="10" width="1.8515625" style="80" customWidth="1"/>
    <col min="11" max="11" width="8.00390625" style="80" customWidth="1"/>
    <col min="12" max="16384" width="9.28125" style="80" customWidth="1"/>
  </cols>
  <sheetData>
    <row r="1" spans="1:11" ht="11.25" customHeight="1">
      <c r="A1" s="113" t="s">
        <v>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1.25" customHeight="1">
      <c r="A2" s="113" t="s">
        <v>136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1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1.25" customHeight="1">
      <c r="A4" s="113" t="s">
        <v>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1.25" customHeight="1">
      <c r="A5" s="82"/>
      <c r="B5" s="82"/>
      <c r="C5" s="81"/>
      <c r="D5" s="81"/>
      <c r="E5" s="82"/>
      <c r="F5" s="82"/>
      <c r="G5" s="81"/>
      <c r="H5" s="81"/>
      <c r="I5" s="81"/>
      <c r="J5" s="81"/>
      <c r="K5" s="81"/>
    </row>
    <row r="6" spans="1:11" ht="11.25" customHeight="1">
      <c r="A6" s="81"/>
      <c r="B6" s="81"/>
      <c r="C6" s="114">
        <v>2006</v>
      </c>
      <c r="D6" s="114"/>
      <c r="E6" s="114"/>
      <c r="F6" s="114"/>
      <c r="G6" s="114">
        <v>2007</v>
      </c>
      <c r="H6" s="114"/>
      <c r="I6" s="114"/>
      <c r="J6" s="114"/>
      <c r="K6" s="114"/>
    </row>
    <row r="7" spans="1:11" ht="11.25" customHeight="1">
      <c r="A7" s="81"/>
      <c r="B7" s="81"/>
      <c r="C7" s="81"/>
      <c r="D7" s="81"/>
      <c r="E7" s="83" t="s">
        <v>120</v>
      </c>
      <c r="F7" s="84"/>
      <c r="G7" s="84"/>
      <c r="H7" s="84" t="s">
        <v>24</v>
      </c>
      <c r="I7" s="84"/>
      <c r="J7" s="84"/>
      <c r="K7" s="85" t="s">
        <v>120</v>
      </c>
    </row>
    <row r="8" spans="1:11" ht="11.25" customHeight="1">
      <c r="A8" s="82"/>
      <c r="B8" s="82"/>
      <c r="C8" s="86" t="s">
        <v>56</v>
      </c>
      <c r="D8" s="82"/>
      <c r="E8" s="87" t="s">
        <v>130</v>
      </c>
      <c r="F8" s="82"/>
      <c r="G8" s="86" t="s">
        <v>9</v>
      </c>
      <c r="H8" s="82"/>
      <c r="I8" s="86" t="s">
        <v>10</v>
      </c>
      <c r="J8" s="88" t="s">
        <v>103</v>
      </c>
      <c r="K8" s="87" t="s">
        <v>131</v>
      </c>
    </row>
    <row r="9" spans="1:11" ht="11.25" customHeight="1">
      <c r="A9" s="89" t="s">
        <v>25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1.25" customHeight="1">
      <c r="A10" s="90" t="s">
        <v>26</v>
      </c>
      <c r="B10" s="81"/>
      <c r="C10" s="91">
        <v>426000</v>
      </c>
      <c r="D10" s="81"/>
      <c r="E10" s="91">
        <v>210000</v>
      </c>
      <c r="F10" s="92" t="s">
        <v>119</v>
      </c>
      <c r="G10" s="91">
        <v>36900</v>
      </c>
      <c r="H10" s="92" t="s">
        <v>119</v>
      </c>
      <c r="I10" s="91">
        <v>34500</v>
      </c>
      <c r="J10" s="81"/>
      <c r="K10" s="91">
        <v>212000</v>
      </c>
    </row>
    <row r="11" spans="1:11" ht="11.25" customHeight="1">
      <c r="A11" s="90" t="s">
        <v>118</v>
      </c>
      <c r="B11" s="81"/>
      <c r="C11" s="93">
        <v>143000</v>
      </c>
      <c r="D11" s="94"/>
      <c r="E11" s="93" t="s">
        <v>114</v>
      </c>
      <c r="F11" s="95"/>
      <c r="G11" s="93" t="s">
        <v>114</v>
      </c>
      <c r="H11" s="95"/>
      <c r="I11" s="93" t="s">
        <v>114</v>
      </c>
      <c r="J11" s="94"/>
      <c r="K11" s="93" t="s">
        <v>114</v>
      </c>
    </row>
    <row r="12" spans="1:11" ht="11.25" customHeight="1">
      <c r="A12" s="90" t="s">
        <v>27</v>
      </c>
      <c r="B12" s="81"/>
      <c r="C12" s="91"/>
      <c r="D12" s="81"/>
      <c r="E12" s="91"/>
      <c r="F12" s="92"/>
      <c r="G12" s="91"/>
      <c r="H12" s="92"/>
      <c r="I12" s="91"/>
      <c r="J12" s="81"/>
      <c r="K12" s="91"/>
    </row>
    <row r="13" spans="1:11" ht="11.25" customHeight="1">
      <c r="A13" s="96" t="s">
        <v>28</v>
      </c>
      <c r="B13" s="81"/>
      <c r="C13" s="91">
        <v>1140000</v>
      </c>
      <c r="D13" s="81"/>
      <c r="E13" s="91">
        <v>574000</v>
      </c>
      <c r="F13" s="92" t="s">
        <v>119</v>
      </c>
      <c r="G13" s="91">
        <v>92300</v>
      </c>
      <c r="H13" s="92" t="s">
        <v>119</v>
      </c>
      <c r="I13" s="91">
        <v>97800</v>
      </c>
      <c r="J13" s="81"/>
      <c r="K13" s="91">
        <v>575000</v>
      </c>
    </row>
    <row r="14" spans="1:11" ht="11.25" customHeight="1">
      <c r="A14" s="96" t="s">
        <v>29</v>
      </c>
      <c r="B14" s="81"/>
      <c r="C14" s="91">
        <v>11200</v>
      </c>
      <c r="D14" s="81"/>
      <c r="E14" s="91">
        <v>5790</v>
      </c>
      <c r="F14" s="92" t="s">
        <v>119</v>
      </c>
      <c r="G14" s="91">
        <v>923</v>
      </c>
      <c r="H14" s="92" t="s">
        <v>119</v>
      </c>
      <c r="I14" s="91">
        <v>988</v>
      </c>
      <c r="J14" s="81"/>
      <c r="K14" s="91">
        <v>5450</v>
      </c>
    </row>
    <row r="15" spans="1:11" ht="11.25" customHeight="1">
      <c r="A15" s="96" t="s">
        <v>137</v>
      </c>
      <c r="B15" s="81"/>
      <c r="C15" s="97">
        <v>15000</v>
      </c>
      <c r="D15" s="82"/>
      <c r="E15" s="97">
        <v>7500</v>
      </c>
      <c r="F15" s="92" t="s">
        <v>119</v>
      </c>
      <c r="G15" s="97">
        <v>1250</v>
      </c>
      <c r="H15" s="98"/>
      <c r="I15" s="97">
        <v>1250</v>
      </c>
      <c r="J15" s="88"/>
      <c r="K15" s="91">
        <v>7500</v>
      </c>
    </row>
    <row r="16" spans="1:11" ht="11.25" customHeight="1">
      <c r="A16" s="99" t="s">
        <v>30</v>
      </c>
      <c r="B16" s="81"/>
      <c r="C16" s="91">
        <v>1170000</v>
      </c>
      <c r="D16" s="81"/>
      <c r="E16" s="91">
        <v>587000</v>
      </c>
      <c r="F16" s="100" t="s">
        <v>119</v>
      </c>
      <c r="G16" s="91">
        <v>94500</v>
      </c>
      <c r="H16" s="92"/>
      <c r="I16" s="91">
        <v>100000</v>
      </c>
      <c r="J16" s="81"/>
      <c r="K16" s="101">
        <v>588000</v>
      </c>
    </row>
    <row r="17" spans="1:11" ht="11.25" customHeight="1">
      <c r="A17" s="102" t="s">
        <v>31</v>
      </c>
      <c r="B17" s="81"/>
      <c r="C17" s="91"/>
      <c r="D17" s="81"/>
      <c r="E17" s="91"/>
      <c r="F17" s="92"/>
      <c r="G17" s="91"/>
      <c r="H17" s="92"/>
      <c r="I17" s="91"/>
      <c r="J17" s="81"/>
      <c r="K17" s="91"/>
    </row>
    <row r="18" spans="1:11" ht="11.25" customHeight="1">
      <c r="A18" s="90" t="s">
        <v>32</v>
      </c>
      <c r="B18" s="81"/>
      <c r="C18" s="91">
        <v>64700</v>
      </c>
      <c r="D18" s="81"/>
      <c r="E18" s="91">
        <v>61000</v>
      </c>
      <c r="F18" s="92" t="s">
        <v>119</v>
      </c>
      <c r="G18" s="91">
        <v>37900</v>
      </c>
      <c r="H18" s="92" t="s">
        <v>119</v>
      </c>
      <c r="I18" s="91">
        <v>36200</v>
      </c>
      <c r="J18" s="81"/>
      <c r="K18" s="91">
        <v>36200</v>
      </c>
    </row>
    <row r="19" spans="1:11" ht="11.25" customHeight="1">
      <c r="A19" s="102" t="s">
        <v>33</v>
      </c>
      <c r="B19" s="81"/>
      <c r="C19" s="91"/>
      <c r="D19" s="81"/>
      <c r="E19" s="91"/>
      <c r="F19" s="92"/>
      <c r="G19" s="91"/>
      <c r="H19" s="92"/>
      <c r="I19" s="91"/>
      <c r="J19" s="81"/>
      <c r="K19" s="91"/>
    </row>
    <row r="20" spans="1:11" ht="11.25" customHeight="1">
      <c r="A20" s="90" t="s">
        <v>109</v>
      </c>
      <c r="B20" s="81"/>
      <c r="C20" s="103">
        <v>539</v>
      </c>
      <c r="D20" s="81"/>
      <c r="E20" s="103">
        <v>249</v>
      </c>
      <c r="F20" s="92" t="s">
        <v>119</v>
      </c>
      <c r="G20" s="91">
        <v>76</v>
      </c>
      <c r="H20" s="92"/>
      <c r="I20" s="91">
        <v>38</v>
      </c>
      <c r="J20" s="81"/>
      <c r="K20" s="91">
        <v>727</v>
      </c>
    </row>
    <row r="21" spans="1:11" ht="11.25" customHeight="1">
      <c r="A21" s="90" t="s">
        <v>34</v>
      </c>
      <c r="B21" s="81"/>
      <c r="C21" s="93">
        <v>331000</v>
      </c>
      <c r="D21" s="94"/>
      <c r="E21" s="93">
        <v>180000</v>
      </c>
      <c r="F21" s="92" t="s">
        <v>119</v>
      </c>
      <c r="G21" s="93">
        <v>20400</v>
      </c>
      <c r="H21" s="95"/>
      <c r="I21" s="93">
        <v>23100</v>
      </c>
      <c r="J21" s="94"/>
      <c r="K21" s="91">
        <v>122000</v>
      </c>
    </row>
    <row r="22" spans="1:11" ht="11.25" customHeight="1">
      <c r="A22" s="102" t="s">
        <v>35</v>
      </c>
      <c r="B22" s="81"/>
      <c r="C22" s="91"/>
      <c r="D22" s="81"/>
      <c r="E22" s="91"/>
      <c r="F22" s="104"/>
      <c r="G22" s="91"/>
      <c r="H22" s="92"/>
      <c r="I22" s="91"/>
      <c r="J22" s="81"/>
      <c r="K22" s="105"/>
    </row>
    <row r="23" spans="1:11" ht="11.25" customHeight="1">
      <c r="A23" s="90" t="s">
        <v>36</v>
      </c>
      <c r="B23" s="81"/>
      <c r="C23" s="91">
        <v>1470000</v>
      </c>
      <c r="D23" s="81"/>
      <c r="E23" s="91">
        <v>743000</v>
      </c>
      <c r="F23" s="92" t="s">
        <v>119</v>
      </c>
      <c r="G23" s="91">
        <v>128000</v>
      </c>
      <c r="H23" s="92" t="s">
        <v>119</v>
      </c>
      <c r="I23" s="91">
        <v>135000</v>
      </c>
      <c r="J23" s="81"/>
      <c r="K23" s="91">
        <v>764000</v>
      </c>
    </row>
    <row r="24" spans="1:11" ht="11.25" customHeight="1">
      <c r="A24" s="90" t="s">
        <v>138</v>
      </c>
      <c r="B24" s="81"/>
      <c r="C24" s="106">
        <v>45600</v>
      </c>
      <c r="D24" s="82"/>
      <c r="E24" s="106">
        <v>23000</v>
      </c>
      <c r="F24" s="92" t="s">
        <v>119</v>
      </c>
      <c r="G24" s="106">
        <v>3690</v>
      </c>
      <c r="H24" s="92" t="s">
        <v>119</v>
      </c>
      <c r="I24" s="106">
        <v>3900</v>
      </c>
      <c r="J24" s="88"/>
      <c r="K24" s="91">
        <v>22800</v>
      </c>
    </row>
    <row r="25" spans="1:11" ht="11.25" customHeight="1">
      <c r="A25" s="96" t="s">
        <v>37</v>
      </c>
      <c r="B25" s="81"/>
      <c r="C25" s="91">
        <v>1520000</v>
      </c>
      <c r="D25" s="81"/>
      <c r="E25" s="91">
        <v>766000</v>
      </c>
      <c r="F25" s="100" t="s">
        <v>119</v>
      </c>
      <c r="G25" s="91">
        <v>131000</v>
      </c>
      <c r="H25" s="100" t="s">
        <v>119</v>
      </c>
      <c r="I25" s="91">
        <v>139000</v>
      </c>
      <c r="J25" s="81"/>
      <c r="K25" s="101">
        <v>787000</v>
      </c>
    </row>
    <row r="26" spans="1:11" ht="11.25" customHeight="1">
      <c r="A26" s="102" t="s">
        <v>38</v>
      </c>
      <c r="B26" s="81"/>
      <c r="C26" s="91"/>
      <c r="D26" s="81"/>
      <c r="E26" s="91"/>
      <c r="F26" s="81"/>
      <c r="G26" s="91"/>
      <c r="H26" s="81"/>
      <c r="I26" s="91"/>
      <c r="J26" s="81"/>
      <c r="K26" s="91"/>
    </row>
    <row r="27" spans="1:11" ht="11.25" customHeight="1">
      <c r="A27" s="90" t="s">
        <v>108</v>
      </c>
      <c r="B27" s="81"/>
      <c r="C27" s="91">
        <v>298000</v>
      </c>
      <c r="D27" s="81"/>
      <c r="E27" s="91">
        <v>66400</v>
      </c>
      <c r="F27" s="81"/>
      <c r="G27" s="91">
        <v>12100</v>
      </c>
      <c r="H27" s="81"/>
      <c r="I27" s="91">
        <v>25500</v>
      </c>
      <c r="J27" s="81"/>
      <c r="K27" s="91">
        <v>80000</v>
      </c>
    </row>
    <row r="28" spans="1:11" ht="11.25" customHeight="1">
      <c r="A28" s="90" t="s">
        <v>40</v>
      </c>
      <c r="B28" s="81"/>
      <c r="C28" s="91">
        <v>197</v>
      </c>
      <c r="D28" s="81"/>
      <c r="E28" s="91">
        <v>153</v>
      </c>
      <c r="F28" s="81"/>
      <c r="G28" s="91">
        <v>24</v>
      </c>
      <c r="H28" s="81"/>
      <c r="I28" s="91">
        <v>16</v>
      </c>
      <c r="J28" s="81"/>
      <c r="K28" s="91">
        <v>88</v>
      </c>
    </row>
    <row r="29" spans="1:11" ht="11.25" customHeight="1">
      <c r="A29" s="90" t="s">
        <v>41</v>
      </c>
      <c r="B29" s="81"/>
      <c r="C29" s="91">
        <v>68500</v>
      </c>
      <c r="D29" s="81"/>
      <c r="E29" s="91">
        <v>38500</v>
      </c>
      <c r="F29" s="81"/>
      <c r="G29" s="91">
        <v>4300</v>
      </c>
      <c r="H29" s="81"/>
      <c r="I29" s="91">
        <v>3930</v>
      </c>
      <c r="J29" s="81"/>
      <c r="K29" s="91">
        <v>25200</v>
      </c>
    </row>
    <row r="30" spans="1:11" ht="11.25" customHeight="1">
      <c r="A30" s="90" t="s">
        <v>42</v>
      </c>
      <c r="B30" s="81"/>
      <c r="C30" s="91">
        <v>9520</v>
      </c>
      <c r="D30" s="81"/>
      <c r="E30" s="91">
        <v>3240</v>
      </c>
      <c r="F30" s="81"/>
      <c r="G30" s="91">
        <v>51</v>
      </c>
      <c r="H30" s="81"/>
      <c r="I30" s="91">
        <v>30</v>
      </c>
      <c r="J30" s="81"/>
      <c r="K30" s="91">
        <v>2500</v>
      </c>
    </row>
    <row r="31" spans="1:11" ht="11.25" customHeight="1">
      <c r="A31" s="87" t="s">
        <v>43</v>
      </c>
      <c r="B31" s="81"/>
      <c r="C31" s="91">
        <v>121000</v>
      </c>
      <c r="D31" s="81"/>
      <c r="E31" s="91">
        <v>45600</v>
      </c>
      <c r="F31" s="81"/>
      <c r="G31" s="91">
        <v>9400</v>
      </c>
      <c r="H31" s="81"/>
      <c r="I31" s="91">
        <v>8480</v>
      </c>
      <c r="J31" s="81"/>
      <c r="K31" s="91">
        <v>49500</v>
      </c>
    </row>
    <row r="32" spans="1:11" ht="11.25" customHeight="1">
      <c r="A32" s="107" t="s">
        <v>104</v>
      </c>
      <c r="B32" s="81"/>
      <c r="C32" s="91"/>
      <c r="D32" s="81"/>
      <c r="E32" s="91"/>
      <c r="F32" s="81"/>
      <c r="G32" s="91"/>
      <c r="H32" s="81"/>
      <c r="I32" s="91"/>
      <c r="J32" s="81"/>
      <c r="K32" s="91"/>
    </row>
    <row r="33" spans="1:11" ht="11.25" customHeight="1">
      <c r="A33" s="108" t="s">
        <v>44</v>
      </c>
      <c r="B33" s="82"/>
      <c r="C33" s="109">
        <v>77.4</v>
      </c>
      <c r="D33" s="110"/>
      <c r="E33" s="109">
        <v>75.69</v>
      </c>
      <c r="F33" s="110"/>
      <c r="G33" s="109">
        <v>99.6</v>
      </c>
      <c r="H33" s="110"/>
      <c r="I33" s="109">
        <v>106.34</v>
      </c>
      <c r="J33" s="110"/>
      <c r="K33" s="109">
        <v>95.35</v>
      </c>
    </row>
    <row r="34" spans="1:11" ht="11.25" customHeight="1">
      <c r="A34" s="92" t="s">
        <v>139</v>
      </c>
      <c r="B34" s="81"/>
      <c r="C34" s="81"/>
      <c r="D34" s="81"/>
      <c r="E34" s="81"/>
      <c r="F34" s="81"/>
      <c r="G34" s="81"/>
      <c r="H34" s="81"/>
      <c r="I34" s="81"/>
      <c r="J34" s="81"/>
      <c r="K34" s="81" t="s">
        <v>103</v>
      </c>
    </row>
    <row r="35" spans="1:11" ht="11.25" customHeight="1">
      <c r="A35" s="111" t="s">
        <v>140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</sheetData>
  <mergeCells count="6">
    <mergeCell ref="A35:K35"/>
    <mergeCell ref="A1:K1"/>
    <mergeCell ref="A2:K2"/>
    <mergeCell ref="A4:K4"/>
    <mergeCell ref="G6:K6"/>
    <mergeCell ref="C6:F6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1"/>
  <sheetViews>
    <sheetView showGridLines="0" workbookViewId="0" topLeftCell="A1">
      <selection activeCell="A1" sqref="A1:I1"/>
    </sheetView>
  </sheetViews>
  <sheetFormatPr defaultColWidth="9.140625" defaultRowHeight="12"/>
  <cols>
    <col min="1" max="1" width="16.00390625" style="0" customWidth="1"/>
    <col min="2" max="2" width="2.00390625" style="0" customWidth="1"/>
    <col min="3" max="3" width="14.8515625" style="0" bestFit="1" customWidth="1"/>
    <col min="4" max="4" width="2.00390625" style="0" customWidth="1"/>
    <col min="5" max="5" width="10.421875" style="0" bestFit="1" customWidth="1"/>
    <col min="6" max="6" width="2.00390625" style="0" customWidth="1"/>
    <col min="7" max="7" width="11.28125" style="0" customWidth="1"/>
    <col min="8" max="8" width="2.00390625" style="0" customWidth="1"/>
    <col min="9" max="9" width="11.8515625" style="0" bestFit="1" customWidth="1"/>
  </cols>
  <sheetData>
    <row r="1" spans="1:9" ht="11.25" customHeight="1">
      <c r="A1" s="115" t="s">
        <v>45</v>
      </c>
      <c r="B1" s="115"/>
      <c r="C1" s="115"/>
      <c r="D1" s="115"/>
      <c r="E1" s="115"/>
      <c r="F1" s="115"/>
      <c r="G1" s="115"/>
      <c r="H1" s="115"/>
      <c r="I1" s="115"/>
    </row>
    <row r="2" spans="1:9" ht="11.25" customHeight="1">
      <c r="A2" s="115" t="s">
        <v>46</v>
      </c>
      <c r="B2" s="115"/>
      <c r="C2" s="115"/>
      <c r="D2" s="115"/>
      <c r="E2" s="115"/>
      <c r="F2" s="115"/>
      <c r="G2" s="115"/>
      <c r="H2" s="115"/>
      <c r="I2" s="115"/>
    </row>
    <row r="3" spans="1:9" ht="11.2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1.25" customHeight="1">
      <c r="A4" s="18"/>
      <c r="B4" s="18"/>
      <c r="C4" s="17" t="s">
        <v>47</v>
      </c>
      <c r="D4" s="18"/>
      <c r="E4" s="18"/>
      <c r="F4" s="18"/>
      <c r="G4" s="18"/>
      <c r="H4" s="18" t="s">
        <v>24</v>
      </c>
      <c r="I4" s="17" t="s">
        <v>48</v>
      </c>
    </row>
    <row r="5" spans="1:9" ht="11.25" customHeight="1">
      <c r="A5" s="18"/>
      <c r="B5" s="18"/>
      <c r="C5" s="17" t="s">
        <v>49</v>
      </c>
      <c r="D5" s="18"/>
      <c r="E5" s="116" t="s">
        <v>50</v>
      </c>
      <c r="F5" s="116"/>
      <c r="G5" s="116"/>
      <c r="H5" s="18"/>
      <c r="I5" s="17" t="s">
        <v>51</v>
      </c>
    </row>
    <row r="6" spans="1:9" ht="11.25" customHeight="1">
      <c r="A6" s="4"/>
      <c r="B6" s="4"/>
      <c r="C6" s="9" t="s">
        <v>52</v>
      </c>
      <c r="D6" s="5"/>
      <c r="E6" s="32" t="s">
        <v>53</v>
      </c>
      <c r="F6" s="5"/>
      <c r="G6" s="32" t="s">
        <v>54</v>
      </c>
      <c r="H6" s="5"/>
      <c r="I6" s="32" t="s">
        <v>55</v>
      </c>
    </row>
    <row r="7" spans="1:9" ht="11.25" customHeight="1">
      <c r="A7" s="4" t="s">
        <v>112</v>
      </c>
      <c r="B7" s="5"/>
      <c r="C7" s="5"/>
      <c r="D7" s="6"/>
      <c r="E7" s="6"/>
      <c r="F7" s="6"/>
      <c r="G7" s="6"/>
      <c r="H7" s="6"/>
      <c r="I7" s="6"/>
    </row>
    <row r="8" spans="1:9" ht="11.25" customHeight="1">
      <c r="A8" s="12" t="s">
        <v>10</v>
      </c>
      <c r="B8" s="33"/>
      <c r="C8" s="34">
        <v>75.69</v>
      </c>
      <c r="D8" s="34"/>
      <c r="E8" s="35">
        <v>963.34</v>
      </c>
      <c r="F8" s="34"/>
      <c r="G8" s="34">
        <v>522.55</v>
      </c>
      <c r="H8" s="34"/>
      <c r="I8" s="36">
        <v>1.843536</v>
      </c>
    </row>
    <row r="9" spans="1:9" ht="11.25" customHeight="1">
      <c r="A9" s="12" t="s">
        <v>2</v>
      </c>
      <c r="B9" s="11"/>
      <c r="C9" s="34">
        <v>86.31</v>
      </c>
      <c r="D9" s="34"/>
      <c r="E9" s="35">
        <v>1724.382</v>
      </c>
      <c r="F9" s="34"/>
      <c r="G9" s="34">
        <f>E9/I9</f>
        <v>878.5070726059745</v>
      </c>
      <c r="H9" s="34"/>
      <c r="I9" s="36">
        <v>1.962855</v>
      </c>
    </row>
    <row r="10" spans="1:9" ht="11.25" customHeight="1">
      <c r="A10" s="30" t="s">
        <v>56</v>
      </c>
      <c r="B10" s="37"/>
      <c r="C10" s="38">
        <v>77.4</v>
      </c>
      <c r="D10" s="38"/>
      <c r="E10" s="38">
        <v>1289.06</v>
      </c>
      <c r="F10" s="38"/>
      <c r="G10" s="38">
        <v>651.84</v>
      </c>
      <c r="H10" s="38"/>
      <c r="I10" s="39">
        <v>1.9775905</v>
      </c>
    </row>
    <row r="11" spans="1:9" ht="11.25" customHeight="1">
      <c r="A11" s="4" t="s">
        <v>121</v>
      </c>
      <c r="B11" s="4"/>
      <c r="C11" s="40"/>
      <c r="D11" s="40"/>
      <c r="E11" s="40"/>
      <c r="F11" s="40"/>
      <c r="G11" s="40"/>
      <c r="H11" s="40"/>
      <c r="I11" s="41"/>
    </row>
    <row r="12" spans="1:9" ht="11.25" customHeight="1">
      <c r="A12" s="30" t="s">
        <v>3</v>
      </c>
      <c r="B12" s="4"/>
      <c r="C12" s="31">
        <v>86.71</v>
      </c>
      <c r="D12" s="31"/>
      <c r="E12" s="31">
        <v>1665.34</v>
      </c>
      <c r="F12" s="31"/>
      <c r="G12" s="31">
        <v>838.03</v>
      </c>
      <c r="H12" s="31"/>
      <c r="I12" s="42">
        <v>1.958719</v>
      </c>
    </row>
    <row r="13" spans="1:9" ht="11.25" customHeight="1">
      <c r="A13" s="30" t="s">
        <v>6</v>
      </c>
      <c r="B13" s="4"/>
      <c r="C13" s="43">
        <v>87.11</v>
      </c>
      <c r="D13" s="43"/>
      <c r="E13" s="43">
        <v>1778.56</v>
      </c>
      <c r="F13" s="43"/>
      <c r="G13" s="43">
        <v>907.92</v>
      </c>
      <c r="H13" s="43"/>
      <c r="I13" s="44">
        <v>1.958947</v>
      </c>
    </row>
    <row r="14" spans="1:9" ht="11.25" customHeight="1">
      <c r="A14" s="30" t="s">
        <v>7</v>
      </c>
      <c r="B14" s="4"/>
      <c r="C14" s="43">
        <v>93.82</v>
      </c>
      <c r="D14" s="43"/>
      <c r="E14" s="43">
        <v>1913.11</v>
      </c>
      <c r="F14" s="43"/>
      <c r="G14" s="43">
        <v>982.38</v>
      </c>
      <c r="H14" s="43"/>
      <c r="I14" s="44">
        <v>1.947427</v>
      </c>
    </row>
    <row r="15" spans="1:9" ht="11.25" customHeight="1">
      <c r="A15" s="12" t="s">
        <v>8</v>
      </c>
      <c r="B15" s="11"/>
      <c r="C15" s="45">
        <v>98.53</v>
      </c>
      <c r="D15" s="45"/>
      <c r="E15" s="45">
        <v>1999.776</v>
      </c>
      <c r="F15" s="45"/>
      <c r="G15" s="45">
        <v>1005.98</v>
      </c>
      <c r="H15" s="45"/>
      <c r="I15" s="46">
        <v>1.987886</v>
      </c>
    </row>
    <row r="16" spans="1:9" ht="11.25" customHeight="1">
      <c r="A16" s="12" t="s">
        <v>9</v>
      </c>
      <c r="B16" s="11"/>
      <c r="C16" s="45">
        <v>99.6</v>
      </c>
      <c r="D16" s="45"/>
      <c r="E16" s="45">
        <v>2099.68</v>
      </c>
      <c r="F16" s="47" t="s">
        <v>119</v>
      </c>
      <c r="G16" s="45">
        <v>1058.3</v>
      </c>
      <c r="H16" s="45"/>
      <c r="I16" s="46">
        <v>1.984</v>
      </c>
    </row>
    <row r="17" spans="1:9" ht="11.25" customHeight="1">
      <c r="A17" s="12" t="s">
        <v>10</v>
      </c>
      <c r="B17" s="11"/>
      <c r="C17" s="45">
        <v>106.34</v>
      </c>
      <c r="D17" s="45"/>
      <c r="E17" s="45">
        <v>2425.2</v>
      </c>
      <c r="F17" s="45"/>
      <c r="G17" s="45">
        <v>1220.7</v>
      </c>
      <c r="H17" s="45"/>
      <c r="I17" s="46">
        <v>1.986729</v>
      </c>
    </row>
    <row r="18" spans="1:9" ht="11.25" customHeight="1">
      <c r="A18" s="48" t="s">
        <v>141</v>
      </c>
      <c r="B18" s="18"/>
      <c r="C18" s="18"/>
      <c r="D18" s="18"/>
      <c r="E18" s="18"/>
      <c r="F18" s="18"/>
      <c r="G18" s="18"/>
      <c r="H18" s="18"/>
      <c r="I18" s="18"/>
    </row>
    <row r="19" spans="1:9" ht="11.25" customHeight="1">
      <c r="A19" s="48"/>
      <c r="B19" s="18"/>
      <c r="C19" s="18"/>
      <c r="D19" s="18"/>
      <c r="E19" s="18"/>
      <c r="F19" s="18"/>
      <c r="G19" s="18"/>
      <c r="H19" s="18"/>
      <c r="I19" s="18"/>
    </row>
    <row r="20" spans="1:12" ht="11.25" customHeight="1">
      <c r="A20" s="18" t="s">
        <v>57</v>
      </c>
      <c r="B20" s="18"/>
      <c r="C20" s="18"/>
      <c r="D20" s="18"/>
      <c r="E20" s="18"/>
      <c r="F20" s="18"/>
      <c r="G20" s="18"/>
      <c r="H20" s="18"/>
      <c r="I20" s="18"/>
      <c r="L20" s="3"/>
    </row>
    <row r="21" spans="1:9" ht="11.25">
      <c r="A21" s="18"/>
      <c r="B21" s="18"/>
      <c r="C21" s="18"/>
      <c r="D21" s="18"/>
      <c r="E21" s="18"/>
      <c r="F21" s="18"/>
      <c r="G21" s="18"/>
      <c r="H21" s="18"/>
      <c r="I21" s="18"/>
    </row>
  </sheetData>
  <mergeCells count="3">
    <mergeCell ref="A1:I1"/>
    <mergeCell ref="A2:I2"/>
    <mergeCell ref="E5:G5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9"/>
  <sheetViews>
    <sheetView showGridLines="0" defaultGridColor="0" colorId="8" workbookViewId="0" topLeftCell="A1">
      <selection activeCell="A1" sqref="A1:I1"/>
    </sheetView>
  </sheetViews>
  <sheetFormatPr defaultColWidth="9.140625" defaultRowHeight="12"/>
  <cols>
    <col min="1" max="1" width="32.28125" style="0" customWidth="1"/>
    <col min="2" max="2" width="2.00390625" style="0" customWidth="1"/>
    <col min="3" max="3" width="9.8515625" style="0" customWidth="1"/>
    <col min="4" max="4" width="2.00390625" style="0" customWidth="1"/>
    <col min="5" max="5" width="8.8515625" style="0" customWidth="1"/>
    <col min="6" max="6" width="2.00390625" style="0" customWidth="1"/>
    <col min="7" max="7" width="11.421875" style="0" bestFit="1" customWidth="1"/>
    <col min="8" max="8" width="2.00390625" style="0" customWidth="1"/>
    <col min="9" max="9" width="10.8515625" style="0" customWidth="1"/>
  </cols>
  <sheetData>
    <row r="1" spans="1:9" ht="11.25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</row>
    <row r="2" spans="1:9" ht="11.25" customHeight="1">
      <c r="A2" s="122" t="s">
        <v>142</v>
      </c>
      <c r="B2" s="122"/>
      <c r="C2" s="122"/>
      <c r="D2" s="122"/>
      <c r="E2" s="122"/>
      <c r="F2" s="122"/>
      <c r="G2" s="122"/>
      <c r="H2" s="122"/>
      <c r="I2" s="122"/>
    </row>
    <row r="3" spans="1:9" ht="11.2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1.25" customHeight="1">
      <c r="A4" s="122" t="s">
        <v>59</v>
      </c>
      <c r="B4" s="122"/>
      <c r="C4" s="122"/>
      <c r="D4" s="122"/>
      <c r="E4" s="122"/>
      <c r="F4" s="122"/>
      <c r="G4" s="122"/>
      <c r="H4" s="122"/>
      <c r="I4" s="122"/>
    </row>
    <row r="5" spans="1:9" ht="11.2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1.25" customHeight="1">
      <c r="A6" s="6"/>
      <c r="B6" s="6"/>
      <c r="C6" s="49" t="s">
        <v>60</v>
      </c>
      <c r="D6" s="6"/>
      <c r="E6" s="49"/>
      <c r="F6" s="6"/>
      <c r="G6" s="50"/>
      <c r="H6" s="6"/>
      <c r="I6" s="49" t="s">
        <v>60</v>
      </c>
    </row>
    <row r="7" spans="1:9" ht="11.25" customHeight="1">
      <c r="A7" s="5"/>
      <c r="B7" s="5"/>
      <c r="C7" s="51" t="s">
        <v>124</v>
      </c>
      <c r="D7" s="5"/>
      <c r="E7" s="51" t="s">
        <v>61</v>
      </c>
      <c r="F7" s="5"/>
      <c r="G7" s="51"/>
      <c r="H7" s="5"/>
      <c r="I7" s="51" t="s">
        <v>126</v>
      </c>
    </row>
    <row r="8" spans="1:9" ht="11.25" customHeight="1">
      <c r="A8" s="9" t="s">
        <v>62</v>
      </c>
      <c r="B8" s="4"/>
      <c r="C8" s="52">
        <v>2007</v>
      </c>
      <c r="D8" s="4"/>
      <c r="E8" s="52" t="s">
        <v>63</v>
      </c>
      <c r="F8" s="4"/>
      <c r="G8" s="52" t="s">
        <v>64</v>
      </c>
      <c r="H8" s="4"/>
      <c r="I8" s="52">
        <v>2007</v>
      </c>
    </row>
    <row r="9" spans="1:9" ht="11.25" customHeight="1">
      <c r="A9" s="11" t="s">
        <v>65</v>
      </c>
      <c r="B9" s="5"/>
      <c r="C9" s="13">
        <v>27300</v>
      </c>
      <c r="D9" s="5"/>
      <c r="E9" s="13">
        <v>98800</v>
      </c>
      <c r="F9" s="53"/>
      <c r="G9" s="13">
        <v>99300</v>
      </c>
      <c r="H9" s="53"/>
      <c r="I9" s="13">
        <v>26700</v>
      </c>
    </row>
    <row r="10" spans="1:9" ht="11.25" customHeight="1">
      <c r="A10" s="11" t="s">
        <v>66</v>
      </c>
      <c r="B10" s="5"/>
      <c r="C10" s="13" t="s">
        <v>67</v>
      </c>
      <c r="D10" s="5"/>
      <c r="E10" s="13" t="s">
        <v>67</v>
      </c>
      <c r="F10" s="5"/>
      <c r="G10" s="13" t="s">
        <v>67</v>
      </c>
      <c r="H10" s="5"/>
      <c r="I10" s="13" t="s">
        <v>67</v>
      </c>
    </row>
    <row r="11" spans="1:9" ht="11.25" customHeight="1">
      <c r="A11" s="11" t="s">
        <v>68</v>
      </c>
      <c r="B11" s="5"/>
      <c r="C11" s="13" t="s">
        <v>67</v>
      </c>
      <c r="D11" s="5"/>
      <c r="E11" s="13" t="s">
        <v>67</v>
      </c>
      <c r="F11" s="5"/>
      <c r="G11" s="13" t="s">
        <v>67</v>
      </c>
      <c r="H11" s="5"/>
      <c r="I11" s="13" t="s">
        <v>67</v>
      </c>
    </row>
    <row r="12" spans="1:9" ht="11.25" customHeight="1">
      <c r="A12" s="11" t="s">
        <v>143</v>
      </c>
      <c r="B12" s="5"/>
      <c r="C12" s="13">
        <v>1940</v>
      </c>
      <c r="D12" s="5"/>
      <c r="E12" s="13">
        <v>8220</v>
      </c>
      <c r="F12" s="53"/>
      <c r="G12" s="13">
        <v>8330</v>
      </c>
      <c r="H12" s="53"/>
      <c r="I12" s="13">
        <v>1830</v>
      </c>
    </row>
    <row r="13" spans="1:9" ht="11.25" customHeight="1">
      <c r="A13" s="12" t="s">
        <v>69</v>
      </c>
      <c r="B13" s="5"/>
      <c r="C13" s="26">
        <v>29200</v>
      </c>
      <c r="D13" s="6"/>
      <c r="E13" s="26">
        <v>107000</v>
      </c>
      <c r="F13" s="54"/>
      <c r="G13" s="26">
        <v>108000</v>
      </c>
      <c r="H13" s="54"/>
      <c r="I13" s="26">
        <v>28600</v>
      </c>
    </row>
    <row r="14" spans="1:9" ht="11.25" customHeight="1">
      <c r="A14" s="4" t="s">
        <v>70</v>
      </c>
      <c r="B14" s="4"/>
      <c r="C14" s="23" t="s">
        <v>122</v>
      </c>
      <c r="D14" s="4"/>
      <c r="E14" s="23" t="s">
        <v>128</v>
      </c>
      <c r="F14" s="4"/>
      <c r="G14" s="23" t="s">
        <v>127</v>
      </c>
      <c r="H14" s="4"/>
      <c r="I14" s="23" t="s">
        <v>129</v>
      </c>
    </row>
    <row r="15" spans="1:9" ht="11.25" customHeight="1">
      <c r="A15" s="123" t="s">
        <v>133</v>
      </c>
      <c r="B15" s="124"/>
      <c r="C15" s="124"/>
      <c r="D15" s="124"/>
      <c r="E15" s="124"/>
      <c r="F15" s="124"/>
      <c r="G15" s="124"/>
      <c r="H15" s="124"/>
      <c r="I15" s="124"/>
    </row>
    <row r="16" spans="1:9" ht="11.25" customHeight="1">
      <c r="A16" s="120" t="s">
        <v>144</v>
      </c>
      <c r="B16" s="121"/>
      <c r="C16" s="121"/>
      <c r="D16" s="121"/>
      <c r="E16" s="121"/>
      <c r="F16" s="121"/>
      <c r="G16" s="121"/>
      <c r="H16" s="121"/>
      <c r="I16" s="121"/>
    </row>
    <row r="17" spans="1:9" ht="11.25" customHeight="1">
      <c r="A17" s="117" t="s">
        <v>145</v>
      </c>
      <c r="B17" s="118"/>
      <c r="C17" s="118"/>
      <c r="D17" s="118"/>
      <c r="E17" s="118"/>
      <c r="F17" s="118"/>
      <c r="G17" s="118"/>
      <c r="H17" s="118"/>
      <c r="I17" s="118"/>
    </row>
    <row r="18" spans="1:9" ht="11.25" customHeight="1">
      <c r="A18" s="119" t="s">
        <v>132</v>
      </c>
      <c r="B18" s="119"/>
      <c r="C18" s="119"/>
      <c r="D18" s="119"/>
      <c r="E18" s="119"/>
      <c r="F18" s="119"/>
      <c r="G18" s="119"/>
      <c r="H18" s="119"/>
      <c r="I18" s="119"/>
    </row>
    <row r="19" spans="1:9" ht="11.25">
      <c r="A19" s="5"/>
      <c r="B19" s="5"/>
      <c r="C19" s="5"/>
      <c r="D19" s="5"/>
      <c r="E19" s="5"/>
      <c r="F19" s="5"/>
      <c r="G19" s="5"/>
      <c r="H19" s="5"/>
      <c r="I19" s="5"/>
    </row>
  </sheetData>
  <mergeCells count="7">
    <mergeCell ref="A17:I17"/>
    <mergeCell ref="A18:I18"/>
    <mergeCell ref="A16:I16"/>
    <mergeCell ref="A1:I1"/>
    <mergeCell ref="A2:I2"/>
    <mergeCell ref="A4:I4"/>
    <mergeCell ref="A15:I15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24.8515625" style="18" customWidth="1"/>
    <col min="2" max="2" width="3.8515625" style="18" customWidth="1"/>
    <col min="3" max="3" width="7.8515625" style="18" customWidth="1"/>
    <col min="4" max="4" width="4.8515625" style="18" customWidth="1"/>
    <col min="5" max="5" width="7.8515625" style="18" customWidth="1"/>
    <col min="6" max="6" width="4.8515625" style="18" customWidth="1"/>
    <col min="7" max="7" width="9.8515625" style="18" customWidth="1"/>
    <col min="8" max="16384" width="9.28125" style="18" customWidth="1"/>
  </cols>
  <sheetData>
    <row r="1" spans="1:7" ht="11.25" customHeight="1">
      <c r="A1" s="115" t="s">
        <v>71</v>
      </c>
      <c r="B1" s="115"/>
      <c r="C1" s="115"/>
      <c r="D1" s="115"/>
      <c r="E1" s="115"/>
      <c r="F1" s="115"/>
      <c r="G1" s="115"/>
    </row>
    <row r="2" spans="1:7" ht="11.25" customHeight="1">
      <c r="A2" s="115" t="s">
        <v>115</v>
      </c>
      <c r="B2" s="115"/>
      <c r="C2" s="115"/>
      <c r="D2" s="115"/>
      <c r="E2" s="115"/>
      <c r="F2" s="115"/>
      <c r="G2" s="115"/>
    </row>
    <row r="3" spans="1:7" ht="11.25" customHeight="1">
      <c r="A3" s="115" t="s">
        <v>146</v>
      </c>
      <c r="B3" s="115"/>
      <c r="C3" s="115"/>
      <c r="D3" s="115"/>
      <c r="E3" s="115"/>
      <c r="F3" s="115"/>
      <c r="G3" s="115"/>
    </row>
    <row r="4" ht="11.25" customHeight="1"/>
    <row r="5" spans="1:7" ht="11.25" customHeight="1">
      <c r="A5" s="115" t="s">
        <v>72</v>
      </c>
      <c r="B5" s="115"/>
      <c r="C5" s="115"/>
      <c r="D5" s="115"/>
      <c r="E5" s="115"/>
      <c r="F5" s="115"/>
      <c r="G5" s="115"/>
    </row>
    <row r="6" spans="1:8" ht="11.25" customHeight="1">
      <c r="A6" s="4"/>
      <c r="B6" s="4"/>
      <c r="C6" s="4"/>
      <c r="D6" s="4"/>
      <c r="E6" s="4"/>
      <c r="F6" s="4"/>
      <c r="G6" s="4"/>
      <c r="H6" s="5"/>
    </row>
    <row r="7" spans="3:9" ht="11.25" customHeight="1">
      <c r="C7" s="125" t="s">
        <v>73</v>
      </c>
      <c r="D7" s="125"/>
      <c r="E7" s="125"/>
      <c r="F7" s="125"/>
      <c r="G7" s="125"/>
      <c r="H7" s="5"/>
      <c r="I7" s="5"/>
    </row>
    <row r="8" spans="1:8" ht="11.25" customHeight="1">
      <c r="A8" s="9" t="s">
        <v>74</v>
      </c>
      <c r="B8" s="4"/>
      <c r="C8" s="9" t="s">
        <v>75</v>
      </c>
      <c r="D8" s="4"/>
      <c r="E8" s="9" t="s">
        <v>76</v>
      </c>
      <c r="F8" s="4"/>
      <c r="G8" s="9" t="s">
        <v>77</v>
      </c>
      <c r="H8" s="5"/>
    </row>
    <row r="9" spans="1:8" ht="11.25" customHeight="1">
      <c r="A9" s="11" t="s">
        <v>78</v>
      </c>
      <c r="C9" s="19">
        <v>47600</v>
      </c>
      <c r="E9" s="28" t="s">
        <v>5</v>
      </c>
      <c r="G9" s="28" t="s">
        <v>5</v>
      </c>
      <c r="H9" s="5"/>
    </row>
    <row r="10" spans="1:8" ht="11.25" customHeight="1">
      <c r="A10" s="11" t="s">
        <v>79</v>
      </c>
      <c r="C10" s="19" t="s">
        <v>67</v>
      </c>
      <c r="E10" s="28" t="s">
        <v>5</v>
      </c>
      <c r="G10" s="28" t="s">
        <v>5</v>
      </c>
      <c r="H10" s="5"/>
    </row>
    <row r="11" spans="1:7" ht="11.25" customHeight="1">
      <c r="A11" s="11" t="s">
        <v>80</v>
      </c>
      <c r="C11" s="19">
        <v>16700</v>
      </c>
      <c r="E11" s="58" t="s">
        <v>147</v>
      </c>
      <c r="G11" s="58" t="s">
        <v>147</v>
      </c>
    </row>
    <row r="12" spans="1:7" ht="11.25" customHeight="1">
      <c r="A12" s="11" t="s">
        <v>148</v>
      </c>
      <c r="C12" s="13">
        <v>33500</v>
      </c>
      <c r="D12" s="5"/>
      <c r="E12" s="58" t="s">
        <v>147</v>
      </c>
      <c r="F12" s="5"/>
      <c r="G12" s="58" t="s">
        <v>147</v>
      </c>
    </row>
    <row r="13" spans="1:7" ht="11.25" customHeight="1">
      <c r="A13" s="12" t="s">
        <v>81</v>
      </c>
      <c r="B13" s="4"/>
      <c r="C13" s="59">
        <v>97800</v>
      </c>
      <c r="D13" s="11"/>
      <c r="E13" s="59">
        <v>138</v>
      </c>
      <c r="F13" s="11"/>
      <c r="G13" s="59">
        <v>303</v>
      </c>
    </row>
    <row r="14" spans="1:7" ht="11.25" customHeight="1">
      <c r="A14" s="8" t="s">
        <v>116</v>
      </c>
      <c r="B14" s="56"/>
      <c r="C14" s="8"/>
      <c r="D14" s="8"/>
      <c r="E14" s="8"/>
      <c r="F14" s="8"/>
      <c r="G14" s="8"/>
    </row>
    <row r="15" spans="1:7" ht="11.25" customHeight="1">
      <c r="A15" s="128" t="s">
        <v>117</v>
      </c>
      <c r="B15" s="127"/>
      <c r="C15" s="127"/>
      <c r="D15" s="127"/>
      <c r="E15" s="127"/>
      <c r="F15" s="127"/>
      <c r="G15" s="127"/>
    </row>
    <row r="16" spans="1:7" ht="11.25" customHeight="1">
      <c r="A16" s="129" t="s">
        <v>149</v>
      </c>
      <c r="B16" s="115"/>
      <c r="C16" s="115"/>
      <c r="D16" s="115"/>
      <c r="E16" s="115"/>
      <c r="F16" s="115"/>
      <c r="G16" s="115"/>
    </row>
    <row r="17" spans="1:7" ht="11.25" customHeight="1">
      <c r="A17" s="127" t="s">
        <v>123</v>
      </c>
      <c r="B17" s="127"/>
      <c r="C17" s="127"/>
      <c r="D17" s="127"/>
      <c r="E17" s="127"/>
      <c r="F17" s="127"/>
      <c r="G17" s="127"/>
    </row>
    <row r="18" spans="1:7" ht="11.25" customHeight="1">
      <c r="A18" s="126" t="s">
        <v>150</v>
      </c>
      <c r="B18" s="127"/>
      <c r="C18" s="127"/>
      <c r="D18" s="127"/>
      <c r="E18" s="127"/>
      <c r="F18" s="127"/>
      <c r="G18" s="127"/>
    </row>
    <row r="19" spans="1:7" ht="11.25" customHeight="1">
      <c r="A19" s="126" t="s">
        <v>151</v>
      </c>
      <c r="B19" s="127"/>
      <c r="C19" s="127"/>
      <c r="D19" s="127"/>
      <c r="E19" s="127"/>
      <c r="F19" s="127"/>
      <c r="G19" s="127"/>
    </row>
  </sheetData>
  <mergeCells count="10">
    <mergeCell ref="C7:G7"/>
    <mergeCell ref="A18:G18"/>
    <mergeCell ref="A19:G19"/>
    <mergeCell ref="A15:G15"/>
    <mergeCell ref="A16:G16"/>
    <mergeCell ref="A17:G17"/>
    <mergeCell ref="A5:G5"/>
    <mergeCell ref="A1:G1"/>
    <mergeCell ref="A2:G2"/>
    <mergeCell ref="A3:G3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26"/>
  <sheetViews>
    <sheetView showGridLines="0" workbookViewId="0" topLeftCell="A1">
      <selection activeCell="A1" sqref="A1:K1"/>
    </sheetView>
  </sheetViews>
  <sheetFormatPr defaultColWidth="9.140625" defaultRowHeight="12"/>
  <cols>
    <col min="1" max="1" width="42.7109375" style="1" customWidth="1"/>
    <col min="2" max="2" width="2.00390625" style="1" customWidth="1"/>
    <col min="3" max="3" width="9.8515625" style="0" customWidth="1"/>
    <col min="4" max="4" width="2.00390625" style="0" customWidth="1"/>
    <col min="5" max="5" width="9.8515625" style="0" customWidth="1"/>
    <col min="6" max="6" width="2.00390625" style="0" customWidth="1"/>
    <col min="7" max="7" width="7.7109375" style="0" bestFit="1" customWidth="1"/>
    <col min="8" max="8" width="2.00390625" style="0" customWidth="1"/>
    <col min="9" max="9" width="7.8515625" style="0" customWidth="1"/>
    <col min="10" max="10" width="2.00390625" style="0" customWidth="1"/>
    <col min="11" max="11" width="7.7109375" style="0" customWidth="1"/>
  </cols>
  <sheetData>
    <row r="1" spans="1:11" ht="11.2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1.25" customHeight="1">
      <c r="A2" s="122" t="s">
        <v>152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1.25" customHeight="1">
      <c r="A3" s="5"/>
      <c r="B3" s="5"/>
      <c r="C3" s="18"/>
      <c r="D3" s="18"/>
      <c r="E3" s="18"/>
      <c r="F3" s="18"/>
      <c r="G3" s="18"/>
      <c r="H3" s="18"/>
      <c r="I3" s="18"/>
      <c r="J3" s="18"/>
      <c r="K3" s="18"/>
    </row>
    <row r="4" spans="1:11" ht="11.25" customHeight="1">
      <c r="A4" s="122" t="s">
        <v>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1.25" customHeight="1">
      <c r="A6" s="5"/>
      <c r="B6" s="5"/>
      <c r="C6" s="133">
        <v>2006</v>
      </c>
      <c r="D6" s="133"/>
      <c r="E6" s="133"/>
      <c r="F6" s="133"/>
      <c r="G6" s="133">
        <v>2007</v>
      </c>
      <c r="H6" s="133"/>
      <c r="I6" s="133"/>
      <c r="J6" s="133"/>
      <c r="K6" s="133"/>
    </row>
    <row r="7" spans="1:11" ht="11.25" customHeight="1">
      <c r="A7" s="5"/>
      <c r="B7" s="5"/>
      <c r="C7" s="7" t="s">
        <v>120</v>
      </c>
      <c r="D7" s="6"/>
      <c r="E7" s="7" t="s">
        <v>120</v>
      </c>
      <c r="F7" s="18"/>
      <c r="G7" s="6"/>
      <c r="H7" s="6"/>
      <c r="I7" s="6"/>
      <c r="J7" s="6"/>
      <c r="K7" s="61" t="s">
        <v>120</v>
      </c>
    </row>
    <row r="8" spans="1:11" ht="11.25" customHeight="1">
      <c r="A8" s="9" t="s">
        <v>106</v>
      </c>
      <c r="B8" s="4"/>
      <c r="C8" s="9" t="s">
        <v>153</v>
      </c>
      <c r="D8" s="4"/>
      <c r="E8" s="30" t="s">
        <v>10</v>
      </c>
      <c r="F8" s="4"/>
      <c r="G8" s="9" t="s">
        <v>9</v>
      </c>
      <c r="H8" s="4"/>
      <c r="I8" s="9" t="s">
        <v>10</v>
      </c>
      <c r="J8" s="4"/>
      <c r="K8" s="30" t="s">
        <v>10</v>
      </c>
    </row>
    <row r="9" spans="1:11" ht="11.25" customHeight="1">
      <c r="A9" s="11" t="s">
        <v>4</v>
      </c>
      <c r="B9" s="5"/>
      <c r="C9" s="18"/>
      <c r="D9" s="18"/>
      <c r="E9" s="18"/>
      <c r="F9" s="18"/>
      <c r="G9" s="18"/>
      <c r="H9" s="18"/>
      <c r="I9" s="18"/>
      <c r="J9" s="18"/>
      <c r="K9" s="18"/>
    </row>
    <row r="10" spans="1:11" ht="11.25" customHeight="1">
      <c r="A10" s="12" t="s">
        <v>11</v>
      </c>
      <c r="B10" s="5"/>
      <c r="C10" s="19">
        <v>74300</v>
      </c>
      <c r="D10" s="18"/>
      <c r="E10" s="19">
        <v>39300</v>
      </c>
      <c r="F10" s="18"/>
      <c r="G10" s="19">
        <v>6980</v>
      </c>
      <c r="H10" s="18"/>
      <c r="I10" s="19">
        <v>6590</v>
      </c>
      <c r="J10" s="18"/>
      <c r="K10" s="19">
        <v>40500</v>
      </c>
    </row>
    <row r="11" spans="1:11" ht="11.25" customHeight="1">
      <c r="A11" s="12" t="s">
        <v>12</v>
      </c>
      <c r="B11" s="5"/>
      <c r="C11" s="19">
        <v>3110</v>
      </c>
      <c r="D11" s="18"/>
      <c r="E11" s="19">
        <v>2420</v>
      </c>
      <c r="F11" s="18"/>
      <c r="G11" s="19">
        <v>418</v>
      </c>
      <c r="H11" s="18"/>
      <c r="I11" s="19">
        <v>413</v>
      </c>
      <c r="J11" s="18"/>
      <c r="K11" s="19">
        <v>1900</v>
      </c>
    </row>
    <row r="12" spans="1:11" ht="11.25" customHeight="1">
      <c r="A12" s="62" t="s">
        <v>13</v>
      </c>
      <c r="B12" s="5"/>
      <c r="C12" s="19"/>
      <c r="D12" s="18"/>
      <c r="E12" s="19"/>
      <c r="F12" s="18"/>
      <c r="G12" s="19"/>
      <c r="H12" s="18"/>
      <c r="I12" s="19"/>
      <c r="J12" s="18"/>
      <c r="K12" s="19"/>
    </row>
    <row r="13" spans="1:11" ht="11.25" customHeight="1">
      <c r="A13" s="63" t="s">
        <v>14</v>
      </c>
      <c r="B13" s="5"/>
      <c r="C13" s="19">
        <v>7940</v>
      </c>
      <c r="D13" s="18"/>
      <c r="E13" s="19">
        <v>4360</v>
      </c>
      <c r="F13" s="18"/>
      <c r="G13" s="19">
        <v>629</v>
      </c>
      <c r="H13" s="18"/>
      <c r="I13" s="19">
        <v>458</v>
      </c>
      <c r="J13" s="18"/>
      <c r="K13" s="19">
        <v>4060</v>
      </c>
    </row>
    <row r="14" spans="1:11" ht="11.25" customHeight="1">
      <c r="A14" s="12" t="s">
        <v>15</v>
      </c>
      <c r="B14" s="5"/>
      <c r="C14" s="19">
        <v>19500</v>
      </c>
      <c r="D14" s="18"/>
      <c r="E14" s="19">
        <v>9760</v>
      </c>
      <c r="F14" s="18"/>
      <c r="G14" s="19">
        <v>2490</v>
      </c>
      <c r="H14" s="18"/>
      <c r="I14" s="19">
        <v>2500</v>
      </c>
      <c r="J14" s="18"/>
      <c r="K14" s="19">
        <v>14900</v>
      </c>
    </row>
    <row r="15" spans="1:11" ht="11.25" customHeight="1">
      <c r="A15" s="12" t="s">
        <v>16</v>
      </c>
      <c r="B15" s="5"/>
      <c r="C15" s="19">
        <v>30100</v>
      </c>
      <c r="D15" s="18"/>
      <c r="E15" s="19">
        <v>15000</v>
      </c>
      <c r="F15" s="18"/>
      <c r="G15" s="19">
        <v>874</v>
      </c>
      <c r="H15" s="18"/>
      <c r="I15" s="19">
        <v>800</v>
      </c>
      <c r="J15" s="18"/>
      <c r="K15" s="19">
        <v>5070</v>
      </c>
    </row>
    <row r="16" spans="1:11" ht="11.25" customHeight="1">
      <c r="A16" s="12" t="s">
        <v>17</v>
      </c>
      <c r="B16" s="5"/>
      <c r="C16" s="19">
        <v>8060</v>
      </c>
      <c r="D16" s="18"/>
      <c r="E16" s="19">
        <v>4130</v>
      </c>
      <c r="F16" s="18"/>
      <c r="G16" s="19">
        <v>570</v>
      </c>
      <c r="H16" s="18"/>
      <c r="I16" s="19">
        <v>568</v>
      </c>
      <c r="J16" s="18"/>
      <c r="K16" s="19">
        <v>3420</v>
      </c>
    </row>
    <row r="17" spans="1:11" ht="11.25" customHeight="1">
      <c r="A17" s="12" t="s">
        <v>18</v>
      </c>
      <c r="B17" s="5"/>
      <c r="C17" s="19">
        <v>1280000</v>
      </c>
      <c r="D17" s="18"/>
      <c r="E17" s="19">
        <v>644000</v>
      </c>
      <c r="F17" s="18"/>
      <c r="G17" s="19">
        <v>112000</v>
      </c>
      <c r="H17" s="14" t="s">
        <v>119</v>
      </c>
      <c r="I17" s="19">
        <v>120000</v>
      </c>
      <c r="J17" s="18"/>
      <c r="K17" s="19">
        <v>672000</v>
      </c>
    </row>
    <row r="18" spans="1:11" ht="11.25" customHeight="1">
      <c r="A18" s="12" t="s">
        <v>154</v>
      </c>
      <c r="B18" s="5"/>
      <c r="C18" s="23">
        <v>1810</v>
      </c>
      <c r="D18" s="4"/>
      <c r="E18" s="23">
        <v>886</v>
      </c>
      <c r="F18" s="4"/>
      <c r="G18" s="13">
        <v>1390</v>
      </c>
      <c r="H18" s="64"/>
      <c r="I18" s="13">
        <v>1390</v>
      </c>
      <c r="J18" s="5"/>
      <c r="K18" s="13">
        <v>8320</v>
      </c>
    </row>
    <row r="19" spans="1:11" ht="11.25" customHeight="1">
      <c r="A19" s="22" t="s">
        <v>19</v>
      </c>
      <c r="B19" s="5"/>
      <c r="C19" s="19">
        <v>1430000</v>
      </c>
      <c r="D19" s="18"/>
      <c r="E19" s="19">
        <v>720000</v>
      </c>
      <c r="F19" s="18"/>
      <c r="G19" s="26">
        <v>125000</v>
      </c>
      <c r="H19" s="14" t="s">
        <v>119</v>
      </c>
      <c r="I19" s="26">
        <v>132000</v>
      </c>
      <c r="J19" s="6"/>
      <c r="K19" s="26">
        <v>750000</v>
      </c>
    </row>
    <row r="20" spans="1:11" ht="11.25" customHeight="1">
      <c r="A20" s="27" t="s">
        <v>107</v>
      </c>
      <c r="B20" s="5"/>
      <c r="C20" s="23">
        <v>45300</v>
      </c>
      <c r="D20" s="4"/>
      <c r="E20" s="23">
        <v>22900</v>
      </c>
      <c r="F20" s="4"/>
      <c r="G20" s="13">
        <v>2330</v>
      </c>
      <c r="H20" s="64"/>
      <c r="I20" s="13">
        <v>2340</v>
      </c>
      <c r="J20" s="5"/>
      <c r="K20" s="13">
        <v>14000</v>
      </c>
    </row>
    <row r="21" spans="1:11" ht="11.25" customHeight="1">
      <c r="A21" s="12" t="s">
        <v>20</v>
      </c>
      <c r="B21" s="5"/>
      <c r="C21" s="19">
        <v>1470000</v>
      </c>
      <c r="D21" s="18"/>
      <c r="E21" s="19">
        <v>743000</v>
      </c>
      <c r="F21" s="18"/>
      <c r="G21" s="26">
        <v>128000</v>
      </c>
      <c r="H21" s="14" t="s">
        <v>119</v>
      </c>
      <c r="I21" s="26">
        <v>135000</v>
      </c>
      <c r="J21" s="6"/>
      <c r="K21" s="26">
        <v>764000</v>
      </c>
    </row>
    <row r="22" spans="1:11" ht="11.25" customHeight="1">
      <c r="A22" s="27" t="s">
        <v>155</v>
      </c>
      <c r="B22" s="5"/>
      <c r="C22" s="20">
        <v>45600</v>
      </c>
      <c r="D22" s="21"/>
      <c r="E22" s="20">
        <v>23000</v>
      </c>
      <c r="F22" s="21"/>
      <c r="G22" s="20">
        <v>3690</v>
      </c>
      <c r="H22" s="14" t="s">
        <v>119</v>
      </c>
      <c r="I22" s="20">
        <v>3900</v>
      </c>
      <c r="J22" s="21"/>
      <c r="K22" s="20">
        <v>22800</v>
      </c>
    </row>
    <row r="23" spans="1:11" ht="11.25" customHeight="1">
      <c r="A23" s="12" t="s">
        <v>21</v>
      </c>
      <c r="B23" s="4"/>
      <c r="C23" s="23">
        <v>1520000</v>
      </c>
      <c r="D23" s="4"/>
      <c r="E23" s="23">
        <v>766000</v>
      </c>
      <c r="F23" s="4"/>
      <c r="G23" s="23">
        <v>131000</v>
      </c>
      <c r="H23" s="65" t="s">
        <v>119</v>
      </c>
      <c r="I23" s="23">
        <v>139000</v>
      </c>
      <c r="J23" s="4"/>
      <c r="K23" s="23">
        <v>787000</v>
      </c>
    </row>
    <row r="24" spans="1:11" ht="11.25" customHeight="1">
      <c r="A24" s="130" t="s">
        <v>156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5" spans="1:11" ht="11.25" customHeight="1">
      <c r="A25" s="132" t="s">
        <v>144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1:11" ht="11.25" customHeight="1">
      <c r="A26" s="132" t="s">
        <v>157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3" ht="12"/>
    <row r="55" ht="12"/>
    <row r="56" ht="12"/>
    <row r="57" ht="12"/>
  </sheetData>
  <mergeCells count="8">
    <mergeCell ref="A24:K24"/>
    <mergeCell ref="A25:K25"/>
    <mergeCell ref="A26:K26"/>
    <mergeCell ref="A1:K1"/>
    <mergeCell ref="A2:K2"/>
    <mergeCell ref="A4:K4"/>
    <mergeCell ref="G6:K6"/>
    <mergeCell ref="C6:F6"/>
  </mergeCells>
  <printOptions/>
  <pageMargins left="0.5" right="0.5" top="0.5" bottom="0.5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17"/>
  <sheetViews>
    <sheetView showGridLines="0" workbookViewId="0" topLeftCell="A1">
      <selection activeCell="A1" sqref="A1:I1"/>
    </sheetView>
  </sheetViews>
  <sheetFormatPr defaultColWidth="9.140625" defaultRowHeight="12"/>
  <cols>
    <col min="1" max="1" width="21.28125" style="0" customWidth="1"/>
    <col min="2" max="2" width="2.00390625" style="0" customWidth="1"/>
    <col min="3" max="3" width="9.8515625" style="0" customWidth="1"/>
    <col min="4" max="4" width="2.00390625" style="0" customWidth="1"/>
    <col min="5" max="5" width="8.8515625" style="0" customWidth="1"/>
    <col min="6" max="6" width="2.00390625" style="0" customWidth="1"/>
    <col min="7" max="7" width="11.421875" style="0" customWidth="1"/>
    <col min="8" max="8" width="2.00390625" style="0" customWidth="1"/>
    <col min="9" max="9" width="12.28125" style="0" customWidth="1"/>
  </cols>
  <sheetData>
    <row r="1" spans="1:9" ht="11.25" customHeight="1">
      <c r="A1" s="136" t="s">
        <v>82</v>
      </c>
      <c r="B1" s="136"/>
      <c r="C1" s="136"/>
      <c r="D1" s="136"/>
      <c r="E1" s="136"/>
      <c r="F1" s="136"/>
      <c r="G1" s="136"/>
      <c r="H1" s="136"/>
      <c r="I1" s="136"/>
    </row>
    <row r="2" spans="1:9" ht="11.25" customHeight="1">
      <c r="A2" s="137" t="s">
        <v>158</v>
      </c>
      <c r="B2" s="137"/>
      <c r="C2" s="137"/>
      <c r="D2" s="137"/>
      <c r="E2" s="137"/>
      <c r="F2" s="137"/>
      <c r="G2" s="137"/>
      <c r="H2" s="137"/>
      <c r="I2" s="137"/>
    </row>
    <row r="3" spans="1:9" ht="11.25" customHeight="1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1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</row>
    <row r="5" spans="1:9" ht="11.2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1.25" customHeight="1">
      <c r="A6" s="18"/>
      <c r="B6" s="18"/>
      <c r="C6" s="17" t="s">
        <v>60</v>
      </c>
      <c r="D6" s="18"/>
      <c r="E6" s="17"/>
      <c r="F6" s="18"/>
      <c r="G6" s="17"/>
      <c r="H6" s="18"/>
      <c r="I6" s="17" t="s">
        <v>60</v>
      </c>
    </row>
    <row r="7" spans="1:9" ht="11.25" customHeight="1">
      <c r="A7" s="18"/>
      <c r="B7" s="18"/>
      <c r="C7" s="17" t="s">
        <v>124</v>
      </c>
      <c r="D7" s="18"/>
      <c r="E7" s="17" t="s">
        <v>83</v>
      </c>
      <c r="F7" s="18"/>
      <c r="G7" s="17"/>
      <c r="H7" s="18"/>
      <c r="I7" s="17" t="s">
        <v>126</v>
      </c>
    </row>
    <row r="8" spans="1:9" ht="11.25" customHeight="1">
      <c r="A8" s="9" t="s">
        <v>84</v>
      </c>
      <c r="B8" s="5"/>
      <c r="C8" s="52">
        <v>2007</v>
      </c>
      <c r="D8" s="4"/>
      <c r="E8" s="9" t="s">
        <v>63</v>
      </c>
      <c r="F8" s="4"/>
      <c r="G8" s="9" t="s">
        <v>64</v>
      </c>
      <c r="H8" s="4"/>
      <c r="I8" s="52">
        <v>2007</v>
      </c>
    </row>
    <row r="9" spans="1:9" ht="11.25" customHeight="1">
      <c r="A9" s="11" t="s">
        <v>66</v>
      </c>
      <c r="B9" s="5"/>
      <c r="C9" s="26">
        <v>23000</v>
      </c>
      <c r="D9" s="25" t="s">
        <v>119</v>
      </c>
      <c r="E9" s="26">
        <v>73100</v>
      </c>
      <c r="F9" s="54"/>
      <c r="G9" s="26">
        <v>74200</v>
      </c>
      <c r="H9" s="54"/>
      <c r="I9" s="26">
        <v>21900</v>
      </c>
    </row>
    <row r="10" spans="1:9" ht="11.25" customHeight="1">
      <c r="A10" s="11" t="s">
        <v>80</v>
      </c>
      <c r="B10" s="18"/>
      <c r="C10" s="13">
        <v>8040</v>
      </c>
      <c r="D10" s="66" t="s">
        <v>119</v>
      </c>
      <c r="E10" s="13">
        <v>26400</v>
      </c>
      <c r="F10" s="53"/>
      <c r="G10" s="13">
        <v>26400</v>
      </c>
      <c r="H10" s="53"/>
      <c r="I10" s="13">
        <v>8030</v>
      </c>
    </row>
    <row r="11" spans="1:9" ht="11.25" customHeight="1">
      <c r="A11" s="11" t="s">
        <v>85</v>
      </c>
      <c r="B11" s="18"/>
      <c r="C11" s="19" t="s">
        <v>67</v>
      </c>
      <c r="D11" s="14"/>
      <c r="E11" s="19" t="s">
        <v>67</v>
      </c>
      <c r="F11" s="18"/>
      <c r="G11" s="19" t="s">
        <v>67</v>
      </c>
      <c r="H11" s="18"/>
      <c r="I11" s="19" t="s">
        <v>67</v>
      </c>
    </row>
    <row r="12" spans="1:9" ht="11.25" customHeight="1">
      <c r="A12" s="11" t="s">
        <v>86</v>
      </c>
      <c r="B12" s="18"/>
      <c r="C12" s="67" t="s">
        <v>67</v>
      </c>
      <c r="D12" s="24"/>
      <c r="E12" s="67" t="s">
        <v>67</v>
      </c>
      <c r="F12" s="10"/>
      <c r="G12" s="67" t="s">
        <v>67</v>
      </c>
      <c r="H12" s="10"/>
      <c r="I12" s="67" t="s">
        <v>67</v>
      </c>
    </row>
    <row r="13" spans="1:9" ht="11.25" customHeight="1">
      <c r="A13" s="30" t="s">
        <v>37</v>
      </c>
      <c r="B13" s="4"/>
      <c r="C13" s="23">
        <v>37900</v>
      </c>
      <c r="D13" s="25" t="s">
        <v>119</v>
      </c>
      <c r="E13" s="23">
        <v>133000</v>
      </c>
      <c r="F13" s="54"/>
      <c r="G13" s="23">
        <v>135000</v>
      </c>
      <c r="H13" s="54"/>
      <c r="I13" s="23">
        <v>36200</v>
      </c>
    </row>
    <row r="14" spans="1:9" ht="11.25" customHeight="1">
      <c r="A14" s="130" t="s">
        <v>159</v>
      </c>
      <c r="B14" s="131"/>
      <c r="C14" s="131"/>
      <c r="D14" s="131"/>
      <c r="E14" s="131"/>
      <c r="F14" s="131"/>
      <c r="G14" s="131"/>
      <c r="H14" s="131"/>
      <c r="I14" s="131"/>
    </row>
    <row r="15" spans="1:9" ht="11.25" customHeight="1">
      <c r="A15" s="134" t="s">
        <v>160</v>
      </c>
      <c r="B15" s="135"/>
      <c r="C15" s="135"/>
      <c r="D15" s="135"/>
      <c r="E15" s="135"/>
      <c r="F15" s="135"/>
      <c r="G15" s="135"/>
      <c r="H15" s="135"/>
      <c r="I15" s="135"/>
    </row>
    <row r="16" spans="1:9" ht="11.2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1.25">
      <c r="A17" s="18"/>
      <c r="B17" s="18"/>
      <c r="C17" s="18"/>
      <c r="D17" s="18"/>
      <c r="E17" s="18"/>
      <c r="F17" s="18"/>
      <c r="G17" s="18"/>
      <c r="H17" s="18"/>
      <c r="I17" s="18"/>
    </row>
  </sheetData>
  <mergeCells count="6">
    <mergeCell ref="A15:I15"/>
    <mergeCell ref="A14:I14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20"/>
  <sheetViews>
    <sheetView showGridLines="0" workbookViewId="0" topLeftCell="A1">
      <selection activeCell="A1" sqref="A1:N1"/>
    </sheetView>
  </sheetViews>
  <sheetFormatPr defaultColWidth="9.140625" defaultRowHeight="12"/>
  <cols>
    <col min="1" max="1" width="26.28125" style="0" customWidth="1"/>
    <col min="2" max="2" width="8.28125" style="0" customWidth="1"/>
    <col min="3" max="3" width="2.00390625" style="0" customWidth="1"/>
    <col min="4" max="4" width="7.8515625" style="0" customWidth="1"/>
    <col min="5" max="5" width="2.00390625" style="0" customWidth="1"/>
    <col min="6" max="6" width="7.7109375" style="0" bestFit="1" customWidth="1"/>
    <col min="7" max="7" width="2.00390625" style="0" customWidth="1"/>
    <col min="8" max="8" width="6.7109375" style="0" bestFit="1" customWidth="1"/>
    <col min="9" max="9" width="2.00390625" style="0" customWidth="1"/>
    <col min="10" max="10" width="6.7109375" style="0" bestFit="1" customWidth="1"/>
    <col min="11" max="11" width="2.00390625" style="0" customWidth="1"/>
    <col min="12" max="12" width="7.8515625" style="0" bestFit="1" customWidth="1"/>
    <col min="13" max="13" width="2.00390625" style="0" customWidth="1"/>
    <col min="14" max="14" width="7.8515625" style="0" bestFit="1" customWidth="1"/>
    <col min="15" max="16384" width="23.28125" style="0" customWidth="1"/>
  </cols>
  <sheetData>
    <row r="1" spans="1:14" ht="11.25" customHeight="1">
      <c r="A1" s="115" t="s">
        <v>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1.25" customHeight="1">
      <c r="A2" s="115" t="s">
        <v>161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1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1.25" customHeight="1">
      <c r="A4" s="115" t="s">
        <v>72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1.25" customHeight="1">
      <c r="A5" s="4"/>
      <c r="B5" s="4"/>
      <c r="C5" s="4"/>
      <c r="D5" s="4"/>
      <c r="E5" s="4"/>
      <c r="F5" s="4"/>
      <c r="G5" s="5"/>
      <c r="H5" s="18"/>
      <c r="I5" s="18"/>
      <c r="J5" s="18"/>
      <c r="K5" s="18"/>
      <c r="L5" s="18"/>
      <c r="M5" s="18"/>
      <c r="N5" s="18"/>
    </row>
    <row r="6" spans="1:14" ht="11.25" customHeight="1">
      <c r="A6" s="5"/>
      <c r="B6" s="6"/>
      <c r="C6" s="5"/>
      <c r="D6" s="6"/>
      <c r="E6" s="6"/>
      <c r="F6" s="6"/>
      <c r="G6" s="6"/>
      <c r="H6" s="133" t="s">
        <v>165</v>
      </c>
      <c r="I6" s="133"/>
      <c r="J6" s="133"/>
      <c r="K6" s="133"/>
      <c r="L6" s="133"/>
      <c r="M6" s="133"/>
      <c r="N6" s="133"/>
    </row>
    <row r="7" spans="1:14" ht="11.25" customHeight="1">
      <c r="A7" s="18"/>
      <c r="B7" s="138">
        <v>2006</v>
      </c>
      <c r="C7" s="138"/>
      <c r="D7" s="138"/>
      <c r="E7" s="138"/>
      <c r="F7" s="138"/>
      <c r="G7" s="18"/>
      <c r="H7" s="6"/>
      <c r="I7" s="6"/>
      <c r="J7" s="6"/>
      <c r="K7" s="6"/>
      <c r="L7" s="7" t="s">
        <v>120</v>
      </c>
      <c r="M7" s="6"/>
      <c r="N7" s="7" t="s">
        <v>120</v>
      </c>
    </row>
    <row r="8" spans="1:14" ht="11.25" customHeight="1">
      <c r="A8" s="4"/>
      <c r="B8" s="57" t="s">
        <v>9</v>
      </c>
      <c r="C8" s="11"/>
      <c r="D8" s="9" t="s">
        <v>10</v>
      </c>
      <c r="E8" s="4"/>
      <c r="F8" s="9" t="s">
        <v>56</v>
      </c>
      <c r="G8" s="4"/>
      <c r="H8" s="9" t="s">
        <v>9</v>
      </c>
      <c r="I8" s="4"/>
      <c r="J8" s="9" t="s">
        <v>10</v>
      </c>
      <c r="K8" s="4"/>
      <c r="L8" s="9" t="s">
        <v>9</v>
      </c>
      <c r="M8" s="4"/>
      <c r="N8" s="9" t="s">
        <v>10</v>
      </c>
    </row>
    <row r="9" spans="1:14" ht="11.25" customHeight="1">
      <c r="A9" s="4" t="s">
        <v>88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5"/>
      <c r="M9" s="18"/>
      <c r="N9" s="5"/>
    </row>
    <row r="10" spans="1:14" ht="11.25" customHeight="1">
      <c r="A10" s="12" t="s">
        <v>39</v>
      </c>
      <c r="B10" s="19">
        <v>19300</v>
      </c>
      <c r="C10" s="18"/>
      <c r="D10" s="19">
        <v>5360</v>
      </c>
      <c r="E10" s="18"/>
      <c r="F10" s="19">
        <v>298000</v>
      </c>
      <c r="G10" s="18"/>
      <c r="H10" s="19">
        <v>12100</v>
      </c>
      <c r="I10" s="18"/>
      <c r="J10" s="19">
        <v>25500</v>
      </c>
      <c r="K10" s="18"/>
      <c r="L10" s="13">
        <v>54400</v>
      </c>
      <c r="M10" s="18"/>
      <c r="N10" s="13">
        <v>80000</v>
      </c>
    </row>
    <row r="11" spans="1:14" ht="11.25" customHeight="1">
      <c r="A11" s="12" t="s">
        <v>40</v>
      </c>
      <c r="B11" s="28">
        <v>23</v>
      </c>
      <c r="C11" s="18"/>
      <c r="D11" s="28">
        <v>24</v>
      </c>
      <c r="E11" s="18"/>
      <c r="F11" s="19">
        <v>197</v>
      </c>
      <c r="G11" s="18"/>
      <c r="H11" s="28">
        <v>24</v>
      </c>
      <c r="I11" s="18"/>
      <c r="J11" s="28">
        <v>16</v>
      </c>
      <c r="K11" s="18"/>
      <c r="L11" s="13">
        <v>72</v>
      </c>
      <c r="M11" s="18"/>
      <c r="N11" s="13">
        <v>88</v>
      </c>
    </row>
    <row r="12" spans="1:14" ht="11.25" customHeight="1">
      <c r="A12" s="12" t="s">
        <v>89</v>
      </c>
      <c r="B12" s="19">
        <v>7430</v>
      </c>
      <c r="C12" s="18"/>
      <c r="D12" s="19">
        <v>4590</v>
      </c>
      <c r="E12" s="18"/>
      <c r="F12" s="19">
        <v>68500</v>
      </c>
      <c r="G12" s="18"/>
      <c r="H12" s="19">
        <v>4300</v>
      </c>
      <c r="I12" s="18"/>
      <c r="J12" s="19">
        <v>3930</v>
      </c>
      <c r="K12" s="18"/>
      <c r="L12" s="13">
        <v>21200</v>
      </c>
      <c r="M12" s="18"/>
      <c r="N12" s="13">
        <v>25200</v>
      </c>
    </row>
    <row r="13" spans="1:14" ht="11.25" customHeight="1">
      <c r="A13" s="62" t="s">
        <v>90</v>
      </c>
      <c r="B13" s="19"/>
      <c r="C13" s="18"/>
      <c r="D13" s="19"/>
      <c r="E13" s="18"/>
      <c r="F13" s="19"/>
      <c r="G13" s="18"/>
      <c r="H13" s="19"/>
      <c r="I13" s="18"/>
      <c r="J13" s="19"/>
      <c r="K13" s="18"/>
      <c r="L13" s="13"/>
      <c r="M13" s="18"/>
      <c r="N13" s="13"/>
    </row>
    <row r="14" spans="1:14" ht="11.25" customHeight="1">
      <c r="A14" s="30" t="s">
        <v>91</v>
      </c>
      <c r="B14" s="23">
        <v>1540</v>
      </c>
      <c r="C14" s="18"/>
      <c r="D14" s="23">
        <v>681</v>
      </c>
      <c r="E14" s="4"/>
      <c r="F14" s="23">
        <v>9520</v>
      </c>
      <c r="G14" s="4"/>
      <c r="H14" s="19">
        <v>51</v>
      </c>
      <c r="I14" s="4"/>
      <c r="J14" s="19">
        <v>30</v>
      </c>
      <c r="K14" s="18"/>
      <c r="L14" s="68">
        <v>2470</v>
      </c>
      <c r="M14" s="18"/>
      <c r="N14" s="13">
        <v>2500</v>
      </c>
    </row>
    <row r="15" spans="1:14" ht="11.25" customHeight="1">
      <c r="A15" s="30" t="s">
        <v>37</v>
      </c>
      <c r="B15" s="68">
        <v>28300</v>
      </c>
      <c r="C15" s="6"/>
      <c r="D15" s="13">
        <v>10700</v>
      </c>
      <c r="E15" s="5"/>
      <c r="F15" s="19">
        <v>376000</v>
      </c>
      <c r="G15" s="18"/>
      <c r="H15" s="26">
        <v>16500</v>
      </c>
      <c r="I15" s="5"/>
      <c r="J15" s="26">
        <v>29500</v>
      </c>
      <c r="K15" s="6"/>
      <c r="L15" s="26">
        <v>78200</v>
      </c>
      <c r="M15" s="6"/>
      <c r="N15" s="26">
        <v>108000</v>
      </c>
    </row>
    <row r="16" spans="1:14" ht="11.25" customHeight="1">
      <c r="A16" s="4" t="s">
        <v>92</v>
      </c>
      <c r="B16" s="23">
        <v>7990</v>
      </c>
      <c r="C16" s="4"/>
      <c r="D16" s="23">
        <v>10400</v>
      </c>
      <c r="E16" s="4"/>
      <c r="F16" s="23">
        <v>121000</v>
      </c>
      <c r="G16" s="4"/>
      <c r="H16" s="23">
        <v>9400</v>
      </c>
      <c r="I16" s="4"/>
      <c r="J16" s="23">
        <v>8480</v>
      </c>
      <c r="K16" s="4"/>
      <c r="L16" s="23">
        <v>41100</v>
      </c>
      <c r="M16" s="4"/>
      <c r="N16" s="23">
        <v>49500</v>
      </c>
    </row>
    <row r="17" spans="1:14" ht="11.25" customHeight="1">
      <c r="A17" s="130" t="s">
        <v>162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11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1.25" customHeight="1">
      <c r="A19" s="127" t="s">
        <v>93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11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</sheetData>
  <mergeCells count="7">
    <mergeCell ref="A19:N19"/>
    <mergeCell ref="H6:N6"/>
    <mergeCell ref="B7:F7"/>
    <mergeCell ref="A1:N1"/>
    <mergeCell ref="A4:N4"/>
    <mergeCell ref="A2:N2"/>
    <mergeCell ref="A17:N17"/>
  </mergeCells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26"/>
  <sheetViews>
    <sheetView showGridLines="0" workbookViewId="0" topLeftCell="A1">
      <selection activeCell="A1" sqref="A1:AB1"/>
    </sheetView>
  </sheetViews>
  <sheetFormatPr defaultColWidth="9.140625" defaultRowHeight="12"/>
  <cols>
    <col min="1" max="1" width="15.8515625" style="0" customWidth="1"/>
    <col min="2" max="2" width="7.7109375" style="0" bestFit="1" customWidth="1"/>
    <col min="3" max="3" width="1.7109375" style="0" customWidth="1"/>
    <col min="4" max="4" width="8.140625" style="0" customWidth="1"/>
    <col min="5" max="5" width="1.7109375" style="0" customWidth="1"/>
    <col min="6" max="6" width="7.8515625" style="2" bestFit="1" customWidth="1"/>
    <col min="7" max="7" width="1.7109375" style="0" customWidth="1"/>
    <col min="8" max="8" width="6.7109375" style="2" bestFit="1" customWidth="1"/>
    <col min="9" max="9" width="1.7109375" style="0" customWidth="1"/>
    <col min="10" max="10" width="6.7109375" style="2" bestFit="1" customWidth="1"/>
    <col min="11" max="11" width="1.7109375" style="0" customWidth="1"/>
    <col min="12" max="12" width="8.00390625" style="2" customWidth="1"/>
    <col min="13" max="13" width="1.7109375" style="0" customWidth="1"/>
    <col min="14" max="14" width="7.8515625" style="2" bestFit="1" customWidth="1"/>
    <col min="15" max="15" width="1.7109375" style="0" customWidth="1"/>
    <col min="16" max="16" width="7.7109375" style="2" bestFit="1" customWidth="1"/>
    <col min="17" max="17" width="1.7109375" style="0" customWidth="1"/>
    <col min="18" max="18" width="7.8515625" style="2" bestFit="1" customWidth="1"/>
    <col min="19" max="19" width="1.7109375" style="0" customWidth="1"/>
    <col min="20" max="20" width="7.8515625" style="2" bestFit="1" customWidth="1"/>
    <col min="21" max="21" width="1.7109375" style="0" customWidth="1"/>
    <col min="22" max="22" width="6.7109375" style="2" bestFit="1" customWidth="1"/>
    <col min="23" max="23" width="1.7109375" style="0" customWidth="1"/>
    <col min="24" max="24" width="6.7109375" style="2" bestFit="1" customWidth="1"/>
    <col min="25" max="25" width="1.7109375" style="0" customWidth="1"/>
    <col min="26" max="26" width="7.8515625" style="2" bestFit="1" customWidth="1"/>
    <col min="27" max="27" width="1.7109375" style="0" customWidth="1"/>
    <col min="28" max="28" width="7.8515625" style="2" bestFit="1" customWidth="1"/>
  </cols>
  <sheetData>
    <row r="1" spans="1:29" ht="11.25" customHeight="1">
      <c r="A1" s="115" t="s">
        <v>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8"/>
    </row>
    <row r="2" spans="1:29" ht="11.25" customHeight="1">
      <c r="A2" s="115" t="s">
        <v>163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8"/>
    </row>
    <row r="3" spans="1:29" ht="11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8"/>
      <c r="Z3" s="19"/>
      <c r="AA3" s="18"/>
      <c r="AB3" s="19"/>
      <c r="AC3" s="18"/>
    </row>
    <row r="4" spans="1:29" ht="11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8"/>
    </row>
    <row r="5" spans="1:29" ht="11.25" customHeight="1">
      <c r="A5" s="4"/>
      <c r="B5" s="5"/>
      <c r="C5" s="5"/>
      <c r="D5" s="5"/>
      <c r="E5" s="5"/>
      <c r="F5" s="13"/>
      <c r="G5" s="5"/>
      <c r="H5" s="13"/>
      <c r="I5" s="5"/>
      <c r="J5" s="13"/>
      <c r="K5" s="5"/>
      <c r="L5" s="13"/>
      <c r="M5" s="5"/>
      <c r="N5" s="13"/>
      <c r="O5" s="5"/>
      <c r="P5" s="13"/>
      <c r="Q5" s="5"/>
      <c r="R5" s="13"/>
      <c r="S5" s="5"/>
      <c r="T5" s="13"/>
      <c r="U5" s="5"/>
      <c r="V5" s="13"/>
      <c r="W5" s="5"/>
      <c r="X5" s="13"/>
      <c r="Y5" s="5"/>
      <c r="Z5" s="13"/>
      <c r="AA5" s="5"/>
      <c r="AB5" s="13"/>
      <c r="AC5" s="18"/>
    </row>
    <row r="6" spans="1:29" ht="11.25" customHeight="1">
      <c r="A6" s="18"/>
      <c r="B6" s="125" t="s">
        <v>110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6"/>
      <c r="P6" s="125" t="s">
        <v>95</v>
      </c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8"/>
    </row>
    <row r="7" spans="1:29" ht="11.25" customHeight="1">
      <c r="A7" s="5"/>
      <c r="B7" s="133">
        <v>2006</v>
      </c>
      <c r="C7" s="133"/>
      <c r="D7" s="133"/>
      <c r="E7" s="133"/>
      <c r="F7" s="133"/>
      <c r="G7" s="5"/>
      <c r="H7" s="133"/>
      <c r="I7" s="133"/>
      <c r="J7" s="133"/>
      <c r="K7" s="133"/>
      <c r="L7" s="133"/>
      <c r="M7" s="133"/>
      <c r="N7" s="133"/>
      <c r="O7" s="5"/>
      <c r="P7" s="139">
        <v>2006</v>
      </c>
      <c r="Q7" s="139"/>
      <c r="R7" s="139"/>
      <c r="S7" s="139"/>
      <c r="T7" s="139"/>
      <c r="U7" s="5"/>
      <c r="V7" s="133">
        <v>2007</v>
      </c>
      <c r="W7" s="133"/>
      <c r="X7" s="133"/>
      <c r="Y7" s="133"/>
      <c r="Z7" s="133"/>
      <c r="AA7" s="133"/>
      <c r="AB7" s="133"/>
      <c r="AC7" s="18"/>
    </row>
    <row r="8" spans="1:29" ht="11.25" customHeight="1">
      <c r="A8" s="5"/>
      <c r="B8" s="5"/>
      <c r="C8" s="5"/>
      <c r="D8" s="7" t="s">
        <v>120</v>
      </c>
      <c r="E8" s="5"/>
      <c r="F8" s="7" t="s">
        <v>120</v>
      </c>
      <c r="G8" s="5"/>
      <c r="H8" s="13"/>
      <c r="I8" s="5"/>
      <c r="J8" s="13"/>
      <c r="K8" s="5"/>
      <c r="L8" s="7" t="s">
        <v>120</v>
      </c>
      <c r="M8" s="5"/>
      <c r="N8" s="7" t="s">
        <v>120</v>
      </c>
      <c r="O8" s="5"/>
      <c r="P8" s="69"/>
      <c r="Q8" s="70"/>
      <c r="R8" s="7" t="s">
        <v>120</v>
      </c>
      <c r="S8" s="6"/>
      <c r="T8" s="7" t="s">
        <v>120</v>
      </c>
      <c r="U8" s="5"/>
      <c r="V8" s="13"/>
      <c r="W8" s="5"/>
      <c r="X8" s="13"/>
      <c r="Y8" s="5"/>
      <c r="Z8" s="7" t="s">
        <v>120</v>
      </c>
      <c r="AA8" s="5"/>
      <c r="AB8" s="7" t="s">
        <v>120</v>
      </c>
      <c r="AC8" s="18"/>
    </row>
    <row r="9" spans="1:29" ht="11.25" customHeight="1">
      <c r="A9" s="9" t="s">
        <v>111</v>
      </c>
      <c r="B9" s="71" t="s">
        <v>56</v>
      </c>
      <c r="C9" s="10"/>
      <c r="D9" s="71" t="s">
        <v>9</v>
      </c>
      <c r="E9" s="10"/>
      <c r="F9" s="9" t="s">
        <v>10</v>
      </c>
      <c r="G9" s="10"/>
      <c r="H9" s="71" t="s">
        <v>9</v>
      </c>
      <c r="I9" s="10"/>
      <c r="J9" s="71" t="s">
        <v>10</v>
      </c>
      <c r="K9" s="10"/>
      <c r="L9" s="71" t="s">
        <v>9</v>
      </c>
      <c r="M9" s="10"/>
      <c r="N9" s="9" t="s">
        <v>10</v>
      </c>
      <c r="O9" s="10"/>
      <c r="P9" s="71" t="s">
        <v>56</v>
      </c>
      <c r="Q9" s="10"/>
      <c r="R9" s="71" t="s">
        <v>9</v>
      </c>
      <c r="S9" s="10"/>
      <c r="T9" s="9" t="s">
        <v>10</v>
      </c>
      <c r="U9" s="10"/>
      <c r="V9" s="71" t="s">
        <v>9</v>
      </c>
      <c r="W9" s="4"/>
      <c r="X9" s="71" t="s">
        <v>10</v>
      </c>
      <c r="Y9" s="5"/>
      <c r="Z9" s="71" t="s">
        <v>9</v>
      </c>
      <c r="AA9" s="10"/>
      <c r="AB9" s="9" t="s">
        <v>10</v>
      </c>
      <c r="AC9" s="18"/>
    </row>
    <row r="10" spans="1:29" ht="11.25" customHeight="1">
      <c r="A10" s="18" t="s">
        <v>105</v>
      </c>
      <c r="B10" s="5"/>
      <c r="C10" s="18"/>
      <c r="D10" s="18"/>
      <c r="E10" s="18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6"/>
      <c r="Z10" s="13"/>
      <c r="AA10" s="5"/>
      <c r="AB10" s="13"/>
      <c r="AC10" s="18"/>
    </row>
    <row r="11" spans="1:29" ht="11.25" customHeight="1">
      <c r="A11" s="12" t="s">
        <v>100</v>
      </c>
      <c r="B11" s="19">
        <v>449</v>
      </c>
      <c r="C11" s="18"/>
      <c r="D11" s="19" t="s">
        <v>5</v>
      </c>
      <c r="E11" s="18"/>
      <c r="F11" s="28">
        <v>249</v>
      </c>
      <c r="G11" s="72"/>
      <c r="H11" s="19" t="s">
        <v>5</v>
      </c>
      <c r="I11" s="72"/>
      <c r="J11" s="19" t="s">
        <v>5</v>
      </c>
      <c r="K11" s="72"/>
      <c r="L11" s="19" t="s">
        <v>5</v>
      </c>
      <c r="M11" s="72"/>
      <c r="N11" s="19" t="s">
        <v>5</v>
      </c>
      <c r="O11" s="18"/>
      <c r="P11" s="19">
        <v>449</v>
      </c>
      <c r="Q11" s="18"/>
      <c r="R11" s="19" t="s">
        <v>5</v>
      </c>
      <c r="S11" s="18"/>
      <c r="T11" s="28">
        <v>249</v>
      </c>
      <c r="U11" s="72"/>
      <c r="V11" s="19" t="s">
        <v>5</v>
      </c>
      <c r="W11" s="18"/>
      <c r="X11" s="19" t="s">
        <v>5</v>
      </c>
      <c r="Y11" s="72"/>
      <c r="Z11" s="19" t="s">
        <v>5</v>
      </c>
      <c r="AA11" s="60"/>
      <c r="AB11" s="19" t="s">
        <v>5</v>
      </c>
      <c r="AC11" s="18"/>
    </row>
    <row r="12" spans="1:29" ht="11.25" customHeight="1">
      <c r="A12" s="12" t="s">
        <v>97</v>
      </c>
      <c r="B12" s="23">
        <v>90</v>
      </c>
      <c r="C12" s="4"/>
      <c r="D12" s="23" t="s">
        <v>5</v>
      </c>
      <c r="E12" s="4"/>
      <c r="F12" s="23" t="s">
        <v>5</v>
      </c>
      <c r="G12" s="4"/>
      <c r="H12" s="29">
        <v>76</v>
      </c>
      <c r="I12" s="4"/>
      <c r="J12" s="29">
        <v>38</v>
      </c>
      <c r="K12" s="73"/>
      <c r="L12" s="29">
        <v>689</v>
      </c>
      <c r="M12" s="4"/>
      <c r="N12" s="29">
        <v>727</v>
      </c>
      <c r="O12" s="4"/>
      <c r="P12" s="23">
        <v>90</v>
      </c>
      <c r="Q12" s="4"/>
      <c r="R12" s="23" t="s">
        <v>5</v>
      </c>
      <c r="S12" s="4"/>
      <c r="T12" s="23" t="s">
        <v>5</v>
      </c>
      <c r="U12" s="4"/>
      <c r="V12" s="29">
        <v>76</v>
      </c>
      <c r="W12" s="60"/>
      <c r="X12" s="29">
        <v>38</v>
      </c>
      <c r="Y12" s="60"/>
      <c r="Z12" s="29">
        <v>689</v>
      </c>
      <c r="AA12" s="60"/>
      <c r="AB12" s="29">
        <v>727</v>
      </c>
      <c r="AC12" s="18"/>
    </row>
    <row r="13" spans="1:29" ht="11.25" customHeight="1">
      <c r="A13" s="22" t="s">
        <v>98</v>
      </c>
      <c r="B13" s="74">
        <v>539</v>
      </c>
      <c r="C13" s="75"/>
      <c r="D13" s="74" t="s">
        <v>5</v>
      </c>
      <c r="E13" s="75"/>
      <c r="F13" s="76">
        <v>249</v>
      </c>
      <c r="G13" s="77"/>
      <c r="H13" s="76">
        <v>76</v>
      </c>
      <c r="I13" s="75"/>
      <c r="J13" s="76">
        <v>38</v>
      </c>
      <c r="K13" s="77"/>
      <c r="L13" s="74">
        <v>689</v>
      </c>
      <c r="M13" s="75"/>
      <c r="N13" s="74">
        <v>727</v>
      </c>
      <c r="O13" s="75"/>
      <c r="P13" s="74">
        <v>539</v>
      </c>
      <c r="Q13" s="75"/>
      <c r="R13" s="74" t="s">
        <v>5</v>
      </c>
      <c r="S13" s="75"/>
      <c r="T13" s="76">
        <v>249</v>
      </c>
      <c r="U13" s="77"/>
      <c r="V13" s="76">
        <v>76</v>
      </c>
      <c r="W13" s="75"/>
      <c r="X13" s="76">
        <v>38</v>
      </c>
      <c r="Y13" s="77"/>
      <c r="Z13" s="74">
        <v>689</v>
      </c>
      <c r="AA13" s="75"/>
      <c r="AB13" s="74">
        <v>727</v>
      </c>
      <c r="AC13" s="18"/>
    </row>
    <row r="14" spans="1:29" ht="11.25" customHeight="1">
      <c r="A14" s="11" t="s">
        <v>99</v>
      </c>
      <c r="B14" s="19"/>
      <c r="C14" s="18"/>
      <c r="D14" s="18"/>
      <c r="E14" s="18"/>
      <c r="F14" s="19"/>
      <c r="G14" s="18"/>
      <c r="H14" s="19"/>
      <c r="I14" s="18"/>
      <c r="J14" s="19"/>
      <c r="K14" s="18"/>
      <c r="L14" s="13"/>
      <c r="M14" s="18"/>
      <c r="N14" s="13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3"/>
      <c r="AA14" s="18"/>
      <c r="AB14" s="13"/>
      <c r="AC14" s="18"/>
    </row>
    <row r="15" spans="1:29" ht="11.25" customHeight="1">
      <c r="A15" s="12" t="s">
        <v>96</v>
      </c>
      <c r="B15" s="19">
        <v>9230</v>
      </c>
      <c r="C15" s="18"/>
      <c r="D15" s="28">
        <v>478</v>
      </c>
      <c r="E15" s="18"/>
      <c r="F15" s="28">
        <v>478</v>
      </c>
      <c r="G15" s="72"/>
      <c r="H15" s="19" t="s">
        <v>5</v>
      </c>
      <c r="I15" s="72"/>
      <c r="J15" s="19" t="s">
        <v>5</v>
      </c>
      <c r="K15" s="72"/>
      <c r="L15" s="19" t="s">
        <v>5</v>
      </c>
      <c r="M15" s="72"/>
      <c r="N15" s="19" t="s">
        <v>5</v>
      </c>
      <c r="O15" s="18"/>
      <c r="P15" s="19">
        <v>9230</v>
      </c>
      <c r="Q15" s="18"/>
      <c r="R15" s="28">
        <v>478</v>
      </c>
      <c r="S15" s="18"/>
      <c r="T15" s="28">
        <v>478</v>
      </c>
      <c r="U15" s="72"/>
      <c r="V15" s="19" t="s">
        <v>5</v>
      </c>
      <c r="W15" s="72"/>
      <c r="X15" s="19" t="s">
        <v>5</v>
      </c>
      <c r="Y15" s="72"/>
      <c r="Z15" s="19" t="s">
        <v>5</v>
      </c>
      <c r="AA15" s="72"/>
      <c r="AB15" s="19" t="s">
        <v>5</v>
      </c>
      <c r="AC15" s="18"/>
    </row>
    <row r="16" spans="1:29" ht="11.25" customHeight="1">
      <c r="A16" s="12" t="s">
        <v>100</v>
      </c>
      <c r="B16" s="19">
        <v>222000</v>
      </c>
      <c r="C16" s="18"/>
      <c r="D16" s="19">
        <v>104000</v>
      </c>
      <c r="E16" s="18"/>
      <c r="F16" s="19">
        <v>119000</v>
      </c>
      <c r="G16" s="18"/>
      <c r="H16" s="19">
        <v>17200</v>
      </c>
      <c r="I16" s="18"/>
      <c r="J16" s="19">
        <v>18800</v>
      </c>
      <c r="K16" s="18"/>
      <c r="L16" s="28">
        <v>82700</v>
      </c>
      <c r="M16" s="18"/>
      <c r="N16" s="28">
        <v>102000</v>
      </c>
      <c r="O16" s="18"/>
      <c r="P16" s="19">
        <v>222000</v>
      </c>
      <c r="Q16" s="18"/>
      <c r="R16" s="19">
        <v>104000</v>
      </c>
      <c r="S16" s="18"/>
      <c r="T16" s="19">
        <v>119000</v>
      </c>
      <c r="U16" s="18"/>
      <c r="V16" s="19">
        <v>17200</v>
      </c>
      <c r="W16" s="18"/>
      <c r="X16" s="19">
        <v>18800</v>
      </c>
      <c r="Y16" s="18"/>
      <c r="Z16" s="28">
        <v>82700</v>
      </c>
      <c r="AA16" s="18"/>
      <c r="AB16" s="28">
        <v>102000</v>
      </c>
      <c r="AC16" s="18"/>
    </row>
    <row r="17" spans="1:29" ht="11.25" customHeight="1">
      <c r="A17" s="12" t="s">
        <v>101</v>
      </c>
      <c r="B17" s="19">
        <v>15800</v>
      </c>
      <c r="C17" s="18"/>
      <c r="D17" s="19">
        <v>4920</v>
      </c>
      <c r="E17" s="18"/>
      <c r="F17" s="19">
        <v>6630</v>
      </c>
      <c r="G17" s="18"/>
      <c r="H17" s="19">
        <v>2700</v>
      </c>
      <c r="I17" s="18"/>
      <c r="J17" s="19">
        <v>3290</v>
      </c>
      <c r="K17" s="18"/>
      <c r="L17" s="28">
        <v>10500</v>
      </c>
      <c r="M17" s="18"/>
      <c r="N17" s="28">
        <v>13800</v>
      </c>
      <c r="O17" s="18"/>
      <c r="P17" s="19">
        <v>15800</v>
      </c>
      <c r="Q17" s="18"/>
      <c r="R17" s="19">
        <v>4920</v>
      </c>
      <c r="S17" s="18"/>
      <c r="T17" s="19">
        <v>6630</v>
      </c>
      <c r="U17" s="18"/>
      <c r="V17" s="19">
        <v>2700</v>
      </c>
      <c r="W17" s="18"/>
      <c r="X17" s="19">
        <v>3290</v>
      </c>
      <c r="Y17" s="18"/>
      <c r="Z17" s="28">
        <v>10500</v>
      </c>
      <c r="AA17" s="18"/>
      <c r="AB17" s="28">
        <v>13800</v>
      </c>
      <c r="AC17" s="18"/>
    </row>
    <row r="18" spans="1:29" ht="11.25" customHeight="1">
      <c r="A18" s="12" t="s">
        <v>113</v>
      </c>
      <c r="B18" s="28">
        <v>34600</v>
      </c>
      <c r="C18" s="18"/>
      <c r="D18" s="28">
        <v>14600</v>
      </c>
      <c r="E18" s="18"/>
      <c r="F18" s="28">
        <v>16300</v>
      </c>
      <c r="G18" s="72"/>
      <c r="H18" s="28">
        <v>495</v>
      </c>
      <c r="I18" s="72"/>
      <c r="J18" s="28">
        <v>988</v>
      </c>
      <c r="K18" s="72"/>
      <c r="L18" s="19">
        <v>5570</v>
      </c>
      <c r="M18" s="72"/>
      <c r="N18" s="19">
        <v>6560</v>
      </c>
      <c r="O18" s="18"/>
      <c r="P18" s="28">
        <v>34600</v>
      </c>
      <c r="Q18" s="18"/>
      <c r="R18" s="28">
        <v>14600</v>
      </c>
      <c r="S18" s="18"/>
      <c r="T18" s="28">
        <v>1660</v>
      </c>
      <c r="U18" s="72"/>
      <c r="V18" s="28">
        <v>495</v>
      </c>
      <c r="W18" s="72"/>
      <c r="X18" s="28">
        <v>988</v>
      </c>
      <c r="Y18" s="72"/>
      <c r="Z18" s="19">
        <v>5570</v>
      </c>
      <c r="AA18" s="72"/>
      <c r="AB18" s="19">
        <v>6560</v>
      </c>
      <c r="AC18" s="18"/>
    </row>
    <row r="19" spans="1:29" ht="11.25" customHeight="1">
      <c r="A19" s="12" t="s">
        <v>97</v>
      </c>
      <c r="B19" s="23">
        <v>49800</v>
      </c>
      <c r="C19" s="4"/>
      <c r="D19" s="23">
        <v>36700</v>
      </c>
      <c r="E19" s="64" t="s">
        <v>119</v>
      </c>
      <c r="F19" s="23">
        <v>37500</v>
      </c>
      <c r="G19" s="4"/>
      <c r="H19" s="23">
        <v>77</v>
      </c>
      <c r="I19" s="4"/>
      <c r="J19" s="23">
        <v>32</v>
      </c>
      <c r="K19" s="4"/>
      <c r="L19" s="29">
        <v>257</v>
      </c>
      <c r="M19" s="4"/>
      <c r="N19" s="29">
        <v>290</v>
      </c>
      <c r="O19" s="4"/>
      <c r="P19" s="23">
        <v>49800</v>
      </c>
      <c r="Q19" s="4"/>
      <c r="R19" s="23">
        <v>36700</v>
      </c>
      <c r="S19" s="64" t="s">
        <v>119</v>
      </c>
      <c r="T19" s="23">
        <v>37500</v>
      </c>
      <c r="U19" s="4"/>
      <c r="V19" s="23">
        <v>77</v>
      </c>
      <c r="W19" s="5"/>
      <c r="X19" s="23">
        <v>32</v>
      </c>
      <c r="Y19" s="5"/>
      <c r="Z19" s="29">
        <v>257</v>
      </c>
      <c r="AA19" s="5"/>
      <c r="AB19" s="29">
        <v>290</v>
      </c>
      <c r="AC19" s="18"/>
    </row>
    <row r="20" spans="1:29" ht="11.25" customHeight="1">
      <c r="A20" s="22" t="s">
        <v>98</v>
      </c>
      <c r="B20" s="19">
        <v>331000</v>
      </c>
      <c r="C20" s="18"/>
      <c r="D20" s="19">
        <v>160000</v>
      </c>
      <c r="E20" s="18"/>
      <c r="F20" s="19">
        <v>180000</v>
      </c>
      <c r="G20" s="18"/>
      <c r="H20" s="19">
        <v>20400</v>
      </c>
      <c r="I20" s="18"/>
      <c r="J20" s="19">
        <v>23100</v>
      </c>
      <c r="K20" s="18"/>
      <c r="L20" s="74">
        <v>99000</v>
      </c>
      <c r="M20" s="18"/>
      <c r="N20" s="74">
        <v>122000</v>
      </c>
      <c r="O20" s="18"/>
      <c r="P20" s="19">
        <v>331000</v>
      </c>
      <c r="Q20" s="18"/>
      <c r="R20" s="19">
        <v>160000</v>
      </c>
      <c r="S20" s="21"/>
      <c r="T20" s="19">
        <v>165000</v>
      </c>
      <c r="U20" s="18"/>
      <c r="V20" s="19">
        <v>20400</v>
      </c>
      <c r="W20" s="75"/>
      <c r="X20" s="19">
        <v>23100</v>
      </c>
      <c r="Y20" s="75"/>
      <c r="Z20" s="74">
        <v>99000</v>
      </c>
      <c r="AA20" s="75"/>
      <c r="AB20" s="74">
        <v>122000</v>
      </c>
      <c r="AC20" s="18"/>
    </row>
    <row r="21" spans="1:29" ht="11.25" customHeight="1">
      <c r="A21" s="30" t="s">
        <v>102</v>
      </c>
      <c r="B21" s="78">
        <v>332000</v>
      </c>
      <c r="C21" s="79"/>
      <c r="D21" s="78">
        <v>160000</v>
      </c>
      <c r="E21" s="79"/>
      <c r="F21" s="78">
        <v>180000</v>
      </c>
      <c r="G21" s="79"/>
      <c r="H21" s="78">
        <v>20500</v>
      </c>
      <c r="I21" s="79"/>
      <c r="J21" s="78">
        <v>23200</v>
      </c>
      <c r="K21" s="79"/>
      <c r="L21" s="78">
        <v>99700</v>
      </c>
      <c r="M21" s="79"/>
      <c r="N21" s="78">
        <v>123000</v>
      </c>
      <c r="O21" s="79"/>
      <c r="P21" s="78">
        <v>332000</v>
      </c>
      <c r="Q21" s="79"/>
      <c r="R21" s="78">
        <v>160000</v>
      </c>
      <c r="S21" s="79"/>
      <c r="T21" s="78">
        <v>165000</v>
      </c>
      <c r="U21" s="79"/>
      <c r="V21" s="78">
        <v>20500</v>
      </c>
      <c r="W21" s="79"/>
      <c r="X21" s="78">
        <v>23200</v>
      </c>
      <c r="Y21" s="79"/>
      <c r="Z21" s="78">
        <v>99700</v>
      </c>
      <c r="AA21" s="79"/>
      <c r="AB21" s="78">
        <v>123000</v>
      </c>
      <c r="AC21" s="18"/>
    </row>
    <row r="22" spans="1:29" ht="11.25" customHeight="1">
      <c r="A22" s="130" t="s">
        <v>164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8"/>
    </row>
    <row r="23" spans="1:29" ht="11.25" customHeight="1">
      <c r="A23" s="126" t="s">
        <v>162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8"/>
    </row>
    <row r="24" spans="1:29" ht="11.25" customHeight="1">
      <c r="A24" s="18"/>
      <c r="B24" s="18"/>
      <c r="C24" s="18"/>
      <c r="D24" s="18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/>
    </row>
    <row r="25" spans="1:29" ht="11.25" customHeight="1">
      <c r="A25" s="135" t="s">
        <v>125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55"/>
    </row>
    <row r="26" spans="1:29" ht="11.25">
      <c r="A26" s="18"/>
      <c r="B26" s="18"/>
      <c r="C26" s="18"/>
      <c r="D26" s="18"/>
      <c r="E26" s="18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</row>
  </sheetData>
  <mergeCells count="13">
    <mergeCell ref="B6:N6"/>
    <mergeCell ref="A3:X3"/>
    <mergeCell ref="A1:AB1"/>
    <mergeCell ref="A4:AB4"/>
    <mergeCell ref="A2:AB2"/>
    <mergeCell ref="P6:AB6"/>
    <mergeCell ref="H7:N7"/>
    <mergeCell ref="B7:F7"/>
    <mergeCell ref="V7:AB7"/>
    <mergeCell ref="A25:AB25"/>
    <mergeCell ref="A22:AB22"/>
    <mergeCell ref="A23:AB23"/>
    <mergeCell ref="P7:T7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 in June 2007</dc:title>
  <dc:subject>Mineral Industry Surveys</dc:subject>
  <dc:creator>USGS Minerals information Team</dc:creator>
  <cp:keywords>Lead, Statistics</cp:keywords>
  <dc:description/>
  <cp:lastModifiedBy>USGS Minerals Information Team</cp:lastModifiedBy>
  <cp:lastPrinted>2008-01-29T18:48:36Z</cp:lastPrinted>
  <dcterms:created xsi:type="dcterms:W3CDTF">2003-02-20T13:27:24Z</dcterms:created>
  <dcterms:modified xsi:type="dcterms:W3CDTF">2008-02-08T18:08:39Z</dcterms:modified>
  <cp:category/>
  <cp:version/>
  <cp:contentType/>
  <cp:contentStatus/>
</cp:coreProperties>
</file>