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000" windowHeight="6255" activeTab="0"/>
  </bookViews>
  <sheets>
    <sheet name="IGCE" sheetId="1" r:id="rId1"/>
  </sheets>
  <definedNames/>
  <calcPr fullCalcOnLoad="1"/>
</workbook>
</file>

<file path=xl/sharedStrings.xml><?xml version="1.0" encoding="utf-8"?>
<sst xmlns="http://schemas.openxmlformats.org/spreadsheetml/2006/main" count="118" uniqueCount="82">
  <si>
    <t>Total Direct Labor Costs</t>
  </si>
  <si>
    <t>Fringe Benefits</t>
  </si>
  <si>
    <t>Subtotal Direct Labor + Fringe Benefits</t>
  </si>
  <si>
    <t>Materials</t>
  </si>
  <si>
    <t>Supplies</t>
  </si>
  <si>
    <t>Postage &amp; Mailing</t>
  </si>
  <si>
    <t>Duplication &amp; Publication Costs</t>
  </si>
  <si>
    <t>Domestic Travel</t>
  </si>
  <si>
    <t>International Travel</t>
  </si>
  <si>
    <t>Patient Care Costs - Outpatient</t>
  </si>
  <si>
    <t>Subcontracts</t>
  </si>
  <si>
    <t>Other Costs 1</t>
  </si>
  <si>
    <t>Other Costs 2</t>
  </si>
  <si>
    <t>Other Costs 3</t>
  </si>
  <si>
    <t>Total Estimated Cost Including G &amp; A</t>
  </si>
  <si>
    <t>Fee/Profit</t>
  </si>
  <si>
    <t>Total Est. Cost + Fixed Fee</t>
  </si>
  <si>
    <t>Grand Total Estimated Cost</t>
  </si>
  <si>
    <t>Telephone &amp; Other Communications</t>
  </si>
  <si>
    <t>Professional Support</t>
  </si>
  <si>
    <t>TOTAL</t>
  </si>
  <si>
    <t xml:space="preserve"> </t>
  </si>
  <si>
    <t xml:space="preserve">Project Director </t>
  </si>
  <si>
    <t xml:space="preserve">Non-Professional &amp; Support </t>
  </si>
  <si>
    <t>Clerical</t>
  </si>
  <si>
    <t xml:space="preserve">Other </t>
  </si>
  <si>
    <t xml:space="preserve">Principal Investigator </t>
  </si>
  <si>
    <t>(List all anticipated titles)</t>
  </si>
  <si>
    <t>(List  titles)</t>
  </si>
  <si>
    <t>Example:  Patient Recruitment/Phone bank</t>
  </si>
  <si>
    <t>Example:  Lab Technician, Animal Worker, IT technician, Research assistant</t>
  </si>
  <si>
    <t>Example:  Compliance Manager, Nurse Manager, Virology, IT Manager</t>
  </si>
  <si>
    <t>Total Direct Labor Costs From Page 1)</t>
  </si>
  <si>
    <t>DIRECT LABOR ESTIMATE</t>
  </si>
  <si>
    <t>Estimated % of effort</t>
  </si>
  <si>
    <t>Estimated Base Salary</t>
  </si>
  <si>
    <t>YR 1</t>
  </si>
  <si>
    <t>YR 2</t>
  </si>
  <si>
    <t>YR 3</t>
  </si>
  <si>
    <t>YR 4</t>
  </si>
  <si>
    <t>YR 5</t>
  </si>
  <si>
    <t>YR 6</t>
  </si>
  <si>
    <t>Yr 7</t>
  </si>
  <si>
    <t>Technicians and Support</t>
  </si>
  <si>
    <t>Patient Care Costs - In hospital</t>
  </si>
  <si>
    <t>Special Shipping</t>
  </si>
  <si>
    <t>IT Hardware/Software</t>
  </si>
  <si>
    <t>Recruitment or Retention Costs</t>
  </si>
  <si>
    <t xml:space="preserve">Consultants Fees </t>
  </si>
  <si>
    <t>Animal Per Diem</t>
  </si>
  <si>
    <r>
      <t>E</t>
    </r>
    <r>
      <rPr>
        <sz val="11"/>
        <rFont val="Arial"/>
        <family val="2"/>
      </rPr>
      <t>quipment</t>
    </r>
    <r>
      <rPr>
        <sz val="10"/>
        <rFont val="Arial"/>
        <family val="0"/>
      </rPr>
      <t xml:space="preserve"> </t>
    </r>
    <r>
      <rPr>
        <i/>
        <sz val="8"/>
        <rFont val="Arial"/>
        <family val="2"/>
      </rPr>
      <t>(No Formula)</t>
    </r>
  </si>
  <si>
    <t>Enter $ for each yr.</t>
  </si>
  <si>
    <t>Total Other Direct Costs</t>
  </si>
  <si>
    <t>Subtotal ODC and Labor</t>
  </si>
  <si>
    <t>PO:  Do not enter below this line</t>
  </si>
  <si>
    <t>Animal Purchase Price</t>
  </si>
  <si>
    <t>INSTRUCTIONS</t>
  </si>
  <si>
    <t>Begin by entering values for the following cost elements:</t>
  </si>
  <si>
    <t>Annual amts will be calculated - Enter Year 1 only for all items except Equipment</t>
  </si>
  <si>
    <t>Overhead</t>
  </si>
  <si>
    <t>Subtotal Direct Labor + Fringe Benefits + Overhead</t>
  </si>
  <si>
    <t>Labor/Fringe/Overhead (from above)</t>
  </si>
  <si>
    <t>Subtotal Labor/Fringe Benefits/Overhead</t>
  </si>
  <si>
    <t xml:space="preserve">Columns containing "#Value!" and "0" contain formulas. Do not alter. Deleting columns and rows may also alter the formula.  </t>
  </si>
  <si>
    <r>
      <t>Fringe Benefits (</t>
    </r>
    <r>
      <rPr>
        <sz val="8"/>
        <rFont val="Arial"/>
        <family val="2"/>
      </rPr>
      <t>From Page 1</t>
    </r>
    <r>
      <rPr>
        <sz val="10"/>
        <rFont val="Arial"/>
        <family val="0"/>
      </rPr>
      <t>)</t>
    </r>
  </si>
  <si>
    <r>
      <t>Overhead (</t>
    </r>
    <r>
      <rPr>
        <sz val="8"/>
        <rFont val="Arial"/>
        <family val="2"/>
      </rPr>
      <t>From Page 1</t>
    </r>
    <r>
      <rPr>
        <sz val="10"/>
        <rFont val="Arial"/>
        <family val="0"/>
      </rPr>
      <t>)</t>
    </r>
  </si>
  <si>
    <t>F&amp;A (Univ.) G&amp;A (Commercial)</t>
  </si>
  <si>
    <t>►</t>
  </si>
  <si>
    <t>Annual escalation (range typically 1.8%-3.5%)</t>
  </si>
  <si>
    <t>Fringe Benefits (range typically 20%-30%)</t>
  </si>
  <si>
    <t>Overhead (0 for Univ)(Range 45%-55% for other)</t>
  </si>
  <si>
    <t xml:space="preserve">G&amp;A(range 15%-20%)&amp; F&amp;A(Univ)(range 45-55%) </t>
  </si>
  <si>
    <t xml:space="preserve">PO: Complete first two columns of spreadsheet. Calculations will be made based on year 1 input.  For Labor, enter both percentage of time &amp; base salary.  </t>
  </si>
  <si>
    <t xml:space="preserve">Cost elements that do not apply should be given a "0" value. </t>
  </si>
  <si>
    <t>If the effort or value for any item increases/decreases (except as a result of escalation), the rationale must be incldued.</t>
  </si>
  <si>
    <r>
      <t xml:space="preserve">Profit/Fee </t>
    </r>
    <r>
      <rPr>
        <sz val="7"/>
        <rFont val="Arial"/>
        <family val="2"/>
      </rPr>
      <t>(0 for Univ. &amp; NonProfit)(Range 3%-8% others)</t>
    </r>
  </si>
  <si>
    <t xml:space="preserve">To use this template, save a copy to your computer with a unique version controlled file name.  Do not fill in the template online. </t>
  </si>
  <si>
    <t>Initiative Title:</t>
  </si>
  <si>
    <t>(G&amp;A Formula has excluded Equipment, Consultants, and Patient Care)</t>
  </si>
  <si>
    <t xml:space="preserve">March 14, 2007 (jlg) </t>
  </si>
  <si>
    <t>Acquisition Plan, Independent Government Cost Estimate (IGCE)</t>
  </si>
  <si>
    <t>AP Tracking Number: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</si>
</sst>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sz val="11"/>
      <name val="Arial"/>
      <family val="2"/>
    </font>
    <font>
      <sz val="9"/>
      <name val="Arial"/>
      <family val="0"/>
    </font>
    <font>
      <sz val="14"/>
      <name val="Arial"/>
      <family val="2"/>
    </font>
    <font>
      <b/>
      <sz val="10"/>
      <color indexed="10"/>
      <name val="Arial"/>
      <family val="0"/>
    </font>
    <font>
      <b/>
      <i/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b/>
      <i/>
      <sz val="10"/>
      <color indexed="28"/>
      <name val="Times New Roman"/>
      <family val="1"/>
    </font>
    <font>
      <sz val="10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93"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Font="1" applyBorder="1" applyAlignment="1">
      <alignment/>
    </xf>
    <xf numFmtId="0" fontId="0" fillId="0" borderId="0" xfId="0" applyAlignment="1">
      <alignment shrinkToFit="1"/>
    </xf>
    <xf numFmtId="4" fontId="7" fillId="2" borderId="0" xfId="0" applyNumberFormat="1" applyFon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0" borderId="0" xfId="0" applyNumberFormat="1" applyAlignment="1">
      <alignment shrinkToFit="1"/>
    </xf>
    <xf numFmtId="165" fontId="0" fillId="0" borderId="0" xfId="0" applyNumberFormat="1" applyAlignment="1">
      <alignment shrinkToFit="1"/>
    </xf>
    <xf numFmtId="0" fontId="7" fillId="3" borderId="2" xfId="0" applyFont="1" applyFill="1" applyBorder="1" applyAlignment="1">
      <alignment wrapText="1"/>
    </xf>
    <xf numFmtId="0" fontId="7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10" fontId="9" fillId="2" borderId="0" xfId="0" applyNumberFormat="1" applyFont="1" applyFill="1" applyBorder="1" applyAlignment="1">
      <alignment horizontal="right"/>
    </xf>
    <xf numFmtId="10" fontId="9" fillId="2" borderId="4" xfId="0" applyNumberFormat="1" applyFont="1" applyFill="1" applyBorder="1" applyAlignment="1">
      <alignment/>
    </xf>
    <xf numFmtId="4" fontId="0" fillId="2" borderId="5" xfId="0" applyNumberFormat="1" applyFill="1" applyBorder="1" applyAlignment="1">
      <alignment/>
    </xf>
    <xf numFmtId="10" fontId="9" fillId="2" borderId="4" xfId="0" applyNumberFormat="1" applyFont="1" applyFill="1" applyBorder="1" applyAlignment="1">
      <alignment horizontal="right"/>
    </xf>
    <xf numFmtId="10" fontId="9" fillId="2" borderId="6" xfId="0" applyNumberFormat="1" applyFont="1" applyFill="1" applyBorder="1" applyAlignment="1">
      <alignment/>
    </xf>
    <xf numFmtId="4" fontId="7" fillId="2" borderId="7" xfId="0" applyNumberFormat="1" applyFont="1" applyFill="1" applyBorder="1" applyAlignment="1">
      <alignment/>
    </xf>
    <xf numFmtId="4" fontId="0" fillId="2" borderId="7" xfId="0" applyNumberFormat="1" applyFill="1" applyBorder="1" applyAlignment="1">
      <alignment/>
    </xf>
    <xf numFmtId="4" fontId="0" fillId="2" borderId="8" xfId="0" applyNumberFormat="1" applyFill="1" applyBorder="1" applyAlignment="1">
      <alignment/>
    </xf>
    <xf numFmtId="0" fontId="12" fillId="4" borderId="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7" fillId="3" borderId="9" xfId="0" applyFont="1" applyFill="1" applyBorder="1" applyAlignment="1">
      <alignment horizontal="center"/>
    </xf>
    <xf numFmtId="10" fontId="7" fillId="2" borderId="10" xfId="0" applyNumberFormat="1" applyFont="1" applyFill="1" applyBorder="1" applyAlignment="1">
      <alignment/>
    </xf>
    <xf numFmtId="9" fontId="6" fillId="2" borderId="11" xfId="0" applyNumberFormat="1" applyFont="1" applyFill="1" applyBorder="1" applyAlignment="1">
      <alignment/>
    </xf>
    <xf numFmtId="10" fontId="14" fillId="0" borderId="12" xfId="0" applyNumberFormat="1" applyFont="1" applyFill="1" applyBorder="1" applyAlignment="1">
      <alignment/>
    </xf>
    <xf numFmtId="4" fontId="16" fillId="0" borderId="3" xfId="0" applyNumberFormat="1" applyFont="1" applyFill="1" applyBorder="1" applyAlignment="1">
      <alignment/>
    </xf>
    <xf numFmtId="4" fontId="15" fillId="0" borderId="3" xfId="0" applyNumberFormat="1" applyFont="1" applyFill="1" applyBorder="1" applyAlignment="1">
      <alignment/>
    </xf>
    <xf numFmtId="4" fontId="15" fillId="0" borderId="13" xfId="0" applyNumberFormat="1" applyFont="1" applyFill="1" applyBorder="1" applyAlignment="1">
      <alignment/>
    </xf>
    <xf numFmtId="0" fontId="16" fillId="5" borderId="14" xfId="0" applyFont="1" applyFill="1" applyBorder="1" applyAlignment="1">
      <alignment/>
    </xf>
    <xf numFmtId="0" fontId="4" fillId="0" borderId="0" xfId="26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10" fillId="4" borderId="4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 shrinkToFit="1"/>
    </xf>
    <xf numFmtId="3" fontId="5" fillId="2" borderId="15" xfId="0" applyNumberFormat="1" applyFont="1" applyFill="1" applyBorder="1" applyAlignment="1">
      <alignment wrapText="1"/>
    </xf>
    <xf numFmtId="3" fontId="6" fillId="2" borderId="11" xfId="0" applyNumberFormat="1" applyFon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1" xfId="0" applyNumberFormat="1" applyFill="1" applyBorder="1" applyAlignment="1">
      <alignment shrinkToFit="1"/>
    </xf>
    <xf numFmtId="3" fontId="0" fillId="2" borderId="16" xfId="0" applyNumberFormat="1" applyFill="1" applyBorder="1" applyAlignment="1">
      <alignment shrinkToFit="1"/>
    </xf>
    <xf numFmtId="3" fontId="0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 shrinkToFit="1"/>
    </xf>
    <xf numFmtId="3" fontId="5" fillId="2" borderId="16" xfId="0" applyNumberFormat="1" applyFont="1" applyFill="1" applyBorder="1" applyAlignment="1">
      <alignment shrinkToFit="1"/>
    </xf>
    <xf numFmtId="3" fontId="0" fillId="0" borderId="10" xfId="0" applyNumberFormat="1" applyBorder="1" applyAlignment="1">
      <alignment shrinkToFi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shrinkToFit="1"/>
    </xf>
    <xf numFmtId="3" fontId="8" fillId="0" borderId="0" xfId="0" applyNumberFormat="1" applyFont="1" applyAlignment="1">
      <alignment/>
    </xf>
    <xf numFmtId="3" fontId="7" fillId="3" borderId="15" xfId="0" applyNumberFormat="1" applyFont="1" applyFill="1" applyBorder="1" applyAlignment="1">
      <alignment horizontal="center" shrinkToFit="1"/>
    </xf>
    <xf numFmtId="3" fontId="7" fillId="3" borderId="11" xfId="0" applyNumberFormat="1" applyFont="1" applyFill="1" applyBorder="1" applyAlignment="1">
      <alignment horizontal="center" shrinkToFit="1"/>
    </xf>
    <xf numFmtId="3" fontId="7" fillId="3" borderId="16" xfId="0" applyNumberFormat="1" applyFont="1" applyFill="1" applyBorder="1" applyAlignment="1">
      <alignment horizontal="center" shrinkToFit="1"/>
    </xf>
    <xf numFmtId="3" fontId="13" fillId="0" borderId="0" xfId="0" applyNumberFormat="1" applyFont="1" applyAlignment="1">
      <alignment horizontal="right"/>
    </xf>
    <xf numFmtId="3" fontId="8" fillId="0" borderId="0" xfId="0" applyNumberFormat="1" applyFont="1" applyAlignment="1">
      <alignment shrinkToFit="1"/>
    </xf>
    <xf numFmtId="3" fontId="0" fillId="2" borderId="11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11" fillId="0" borderId="0" xfId="0" applyNumberFormat="1" applyFont="1" applyAlignment="1">
      <alignment/>
    </xf>
    <xf numFmtId="3" fontId="6" fillId="2" borderId="15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 shrinkToFit="1"/>
    </xf>
    <xf numFmtId="3" fontId="6" fillId="2" borderId="16" xfId="0" applyNumberFormat="1" applyFont="1" applyFill="1" applyBorder="1" applyAlignment="1">
      <alignment shrinkToFit="1"/>
    </xf>
    <xf numFmtId="3" fontId="7" fillId="0" borderId="0" xfId="0" applyNumberFormat="1" applyFont="1" applyAlignment="1">
      <alignment/>
    </xf>
    <xf numFmtId="3" fontId="7" fillId="4" borderId="17" xfId="0" applyNumberFormat="1" applyFont="1" applyFill="1" applyBorder="1" applyAlignment="1">
      <alignment shrinkToFit="1"/>
    </xf>
    <xf numFmtId="9" fontId="5" fillId="2" borderId="15" xfId="0" applyNumberFormat="1" applyFont="1" applyFill="1" applyBorder="1" applyAlignment="1">
      <alignment wrapText="1"/>
    </xf>
    <xf numFmtId="3" fontId="5" fillId="2" borderId="11" xfId="0" applyNumberFormat="1" applyFont="1" applyFill="1" applyBorder="1" applyAlignment="1">
      <alignment shrinkToFit="1"/>
    </xf>
    <xf numFmtId="3" fontId="0" fillId="0" borderId="11" xfId="0" applyNumberFormat="1" applyBorder="1" applyAlignment="1">
      <alignment/>
    </xf>
    <xf numFmtId="10" fontId="14" fillId="0" borderId="18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10" fontId="14" fillId="0" borderId="4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5" xfId="0" applyFont="1" applyFill="1" applyBorder="1" applyAlignment="1">
      <alignment/>
    </xf>
    <xf numFmtId="10" fontId="8" fillId="2" borderId="4" xfId="0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10" fontId="8" fillId="2" borderId="4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9" fillId="2" borderId="15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0" fontId="12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10" fontId="8" fillId="2" borderId="4" xfId="0" applyNumberFormat="1" applyFont="1" applyFill="1" applyBorder="1" applyAlignment="1">
      <alignment horizontal="right" shrinkToFit="1"/>
    </xf>
    <xf numFmtId="0" fontId="8" fillId="0" borderId="0" xfId="0" applyFont="1" applyBorder="1" applyAlignment="1">
      <alignment horizontal="right" shrinkToFi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3" width="12.7109375" style="0" customWidth="1"/>
    <col min="4" max="11" width="10.7109375" style="0" customWidth="1"/>
  </cols>
  <sheetData>
    <row r="1" ht="12.75">
      <c r="A1" s="35"/>
    </row>
    <row r="2" ht="12.75">
      <c r="A2" s="37" t="s">
        <v>79</v>
      </c>
    </row>
    <row r="3" ht="13.5">
      <c r="A3" s="36" t="s">
        <v>76</v>
      </c>
    </row>
    <row r="4" ht="13.5" thickBot="1"/>
    <row r="5" spans="1:11" ht="18">
      <c r="A5" s="88" t="s">
        <v>80</v>
      </c>
      <c r="B5" s="89"/>
      <c r="C5" s="89"/>
      <c r="D5" s="89"/>
      <c r="E5" s="89"/>
      <c r="F5" s="89"/>
      <c r="G5" s="89"/>
      <c r="H5" s="89"/>
      <c r="I5" s="89"/>
      <c r="J5" s="89"/>
      <c r="K5" s="90"/>
    </row>
    <row r="6" spans="1:11" ht="14.25">
      <c r="A6" s="38" t="s">
        <v>77</v>
      </c>
      <c r="B6" s="39"/>
      <c r="C6" s="39"/>
      <c r="D6" s="39"/>
      <c r="E6" s="39"/>
      <c r="F6" s="39"/>
      <c r="G6" s="39"/>
      <c r="H6" s="39"/>
      <c r="I6" s="39"/>
      <c r="J6" s="39"/>
      <c r="K6" s="40"/>
    </row>
    <row r="7" spans="1:11" ht="14.25">
      <c r="A7" s="38" t="s">
        <v>81</v>
      </c>
      <c r="B7" s="39"/>
      <c r="C7" s="39"/>
      <c r="D7" s="39"/>
      <c r="E7" s="39"/>
      <c r="F7" s="39"/>
      <c r="G7" s="39"/>
      <c r="H7" s="39"/>
      <c r="I7" s="39"/>
      <c r="J7" s="39"/>
      <c r="K7" s="40"/>
    </row>
    <row r="8" spans="1:11" ht="18">
      <c r="A8" s="22"/>
      <c r="B8" s="23"/>
      <c r="C8" s="23"/>
      <c r="D8" s="23"/>
      <c r="E8" s="23"/>
      <c r="F8" s="23"/>
      <c r="G8" s="23"/>
      <c r="H8" s="23"/>
      <c r="I8" s="23"/>
      <c r="J8" s="23"/>
      <c r="K8" s="24"/>
    </row>
    <row r="9" spans="1:11" ht="12.75">
      <c r="A9" s="34" t="s">
        <v>56</v>
      </c>
      <c r="B9" s="25"/>
      <c r="C9" s="25"/>
      <c r="D9" s="25"/>
      <c r="E9" s="25"/>
      <c r="F9" s="25"/>
      <c r="G9" s="25"/>
      <c r="H9" s="25"/>
      <c r="I9" s="25"/>
      <c r="J9" s="25"/>
      <c r="K9" s="26"/>
    </row>
    <row r="10" spans="1:11" ht="12.75">
      <c r="A10" s="76" t="s">
        <v>72</v>
      </c>
      <c r="B10" s="77"/>
      <c r="C10" s="77"/>
      <c r="D10" s="77"/>
      <c r="E10" s="77"/>
      <c r="F10" s="77"/>
      <c r="G10" s="77"/>
      <c r="H10" s="77"/>
      <c r="I10" s="77"/>
      <c r="J10" s="77"/>
      <c r="K10" s="78"/>
    </row>
    <row r="11" spans="1:11" ht="12.75">
      <c r="A11" s="79" t="s">
        <v>63</v>
      </c>
      <c r="B11" s="80"/>
      <c r="C11" s="80"/>
      <c r="D11" s="80"/>
      <c r="E11" s="80"/>
      <c r="F11" s="80"/>
      <c r="G11" s="80"/>
      <c r="H11" s="80"/>
      <c r="I11" s="80"/>
      <c r="J11" s="80"/>
      <c r="K11" s="81"/>
    </row>
    <row r="12" spans="1:11" ht="12.75">
      <c r="A12" s="79" t="s">
        <v>73</v>
      </c>
      <c r="B12" s="80"/>
      <c r="C12" s="80"/>
      <c r="D12" s="80"/>
      <c r="E12" s="80"/>
      <c r="F12" s="80"/>
      <c r="G12" s="80"/>
      <c r="H12" s="80"/>
      <c r="I12" s="80"/>
      <c r="J12" s="80"/>
      <c r="K12" s="81"/>
    </row>
    <row r="13" spans="1:11" ht="12.75">
      <c r="A13" s="30" t="s">
        <v>74</v>
      </c>
      <c r="B13" s="31"/>
      <c r="C13" s="31"/>
      <c r="D13" s="31"/>
      <c r="E13" s="31"/>
      <c r="F13" s="31"/>
      <c r="G13" s="32"/>
      <c r="H13" s="32"/>
      <c r="I13" s="32"/>
      <c r="J13" s="32"/>
      <c r="K13" s="33"/>
    </row>
    <row r="14" spans="1:11" ht="12.75">
      <c r="A14" s="15"/>
      <c r="B14" s="7"/>
      <c r="C14" s="7"/>
      <c r="D14" s="7"/>
      <c r="E14" s="7"/>
      <c r="F14" s="7"/>
      <c r="G14" s="8"/>
      <c r="H14" s="8"/>
      <c r="I14" s="8"/>
      <c r="J14" s="8"/>
      <c r="K14" s="16"/>
    </row>
    <row r="15" spans="1:11" ht="12.75">
      <c r="A15" s="15" t="s">
        <v>57</v>
      </c>
      <c r="B15" s="7"/>
      <c r="C15" s="7"/>
      <c r="D15" s="7"/>
      <c r="E15" s="7"/>
      <c r="F15" s="7"/>
      <c r="G15" s="8"/>
      <c r="H15" s="8"/>
      <c r="I15" s="8"/>
      <c r="J15" s="8"/>
      <c r="K15" s="16"/>
    </row>
    <row r="16" spans="1:11" ht="12.75">
      <c r="A16" s="84" t="s">
        <v>68</v>
      </c>
      <c r="B16" s="85"/>
      <c r="C16" s="28">
        <v>0</v>
      </c>
      <c r="D16" s="7"/>
      <c r="E16" s="7"/>
      <c r="F16" s="7"/>
      <c r="G16" s="8"/>
      <c r="H16" s="8"/>
      <c r="I16" s="8"/>
      <c r="J16" s="8"/>
      <c r="K16" s="16"/>
    </row>
    <row r="17" spans="1:11" ht="12.75">
      <c r="A17" s="91" t="s">
        <v>69</v>
      </c>
      <c r="B17" s="92"/>
      <c r="C17" s="28">
        <v>0</v>
      </c>
      <c r="D17" s="7"/>
      <c r="E17" s="7"/>
      <c r="F17" s="7"/>
      <c r="G17" s="8"/>
      <c r="H17" s="8"/>
      <c r="I17" s="8"/>
      <c r="J17" s="8"/>
      <c r="K17" s="16"/>
    </row>
    <row r="18" spans="1:11" ht="12.75">
      <c r="A18" s="84" t="s">
        <v>70</v>
      </c>
      <c r="B18" s="85"/>
      <c r="C18" s="28">
        <v>0</v>
      </c>
      <c r="D18" s="7"/>
      <c r="E18" s="7"/>
      <c r="F18" s="7"/>
      <c r="G18" s="8"/>
      <c r="H18" s="8"/>
      <c r="I18" s="8"/>
      <c r="J18" s="8"/>
      <c r="K18" s="16"/>
    </row>
    <row r="19" spans="1:11" ht="12.75">
      <c r="A19" s="82" t="s">
        <v>71</v>
      </c>
      <c r="B19" s="83"/>
      <c r="C19" s="28">
        <v>0</v>
      </c>
      <c r="D19" s="7"/>
      <c r="E19" s="7"/>
      <c r="F19" s="7"/>
      <c r="G19" s="8"/>
      <c r="H19" s="8"/>
      <c r="I19" s="8"/>
      <c r="J19" s="8"/>
      <c r="K19" s="16"/>
    </row>
    <row r="20" spans="1:11" ht="12.75">
      <c r="A20" s="84" t="s">
        <v>75</v>
      </c>
      <c r="B20" s="85"/>
      <c r="C20" s="28">
        <v>0</v>
      </c>
      <c r="D20" s="7"/>
      <c r="E20" s="7"/>
      <c r="F20" s="7"/>
      <c r="G20" s="8"/>
      <c r="H20" s="8"/>
      <c r="I20" s="8"/>
      <c r="J20" s="8"/>
      <c r="K20" s="16"/>
    </row>
    <row r="21" spans="1:11" ht="12.75">
      <c r="A21" s="17"/>
      <c r="B21" s="14"/>
      <c r="C21" s="7"/>
      <c r="D21" s="7"/>
      <c r="E21" s="7"/>
      <c r="F21" s="7"/>
      <c r="G21" s="8"/>
      <c r="H21" s="8"/>
      <c r="I21" s="8"/>
      <c r="J21" s="8"/>
      <c r="K21" s="16"/>
    </row>
    <row r="22" spans="1:11" ht="13.5" thickBot="1">
      <c r="A22" s="18"/>
      <c r="B22" s="19"/>
      <c r="C22" s="19"/>
      <c r="D22" s="19"/>
      <c r="E22" s="19"/>
      <c r="F22" s="19"/>
      <c r="G22" s="20"/>
      <c r="H22" s="20"/>
      <c r="I22" s="20"/>
      <c r="J22" s="20"/>
      <c r="K22" s="21"/>
    </row>
    <row r="23" spans="1:11" ht="25.5">
      <c r="A23" s="11" t="s">
        <v>33</v>
      </c>
      <c r="B23" s="12" t="s">
        <v>34</v>
      </c>
      <c r="C23" s="12" t="s">
        <v>35</v>
      </c>
      <c r="D23" s="13" t="s">
        <v>36</v>
      </c>
      <c r="E23" s="13" t="s">
        <v>37</v>
      </c>
      <c r="F23" s="13" t="s">
        <v>38</v>
      </c>
      <c r="G23" s="13" t="s">
        <v>39</v>
      </c>
      <c r="H23" s="13" t="s">
        <v>40</v>
      </c>
      <c r="I23" s="13" t="s">
        <v>41</v>
      </c>
      <c r="J23" s="13" t="s">
        <v>42</v>
      </c>
      <c r="K23" s="27" t="s">
        <v>20</v>
      </c>
    </row>
    <row r="24" spans="1:12" ht="12.75">
      <c r="A24" s="41"/>
      <c r="B24" s="42"/>
      <c r="C24" s="41"/>
      <c r="D24" s="41"/>
      <c r="E24" s="41"/>
      <c r="F24" s="41"/>
      <c r="G24" s="41"/>
      <c r="H24" s="41"/>
      <c r="I24" s="41"/>
      <c r="J24" s="41"/>
      <c r="K24" s="41"/>
      <c r="L24" s="4"/>
    </row>
    <row r="25" spans="1:12" ht="12.75">
      <c r="A25" s="41" t="s">
        <v>26</v>
      </c>
      <c r="B25" s="1">
        <v>0</v>
      </c>
      <c r="C25" s="41">
        <v>0</v>
      </c>
      <c r="D25" s="43">
        <f>+C25*B25</f>
        <v>0</v>
      </c>
      <c r="E25" s="43">
        <f>+(D25*C16)+D25</f>
        <v>0</v>
      </c>
      <c r="F25" s="43">
        <f>+(E25*C16)+E25</f>
        <v>0</v>
      </c>
      <c r="G25" s="43">
        <f>+(F25*C16)+F25</f>
        <v>0</v>
      </c>
      <c r="H25" s="43">
        <f>+(G25*C16)+G25</f>
        <v>0</v>
      </c>
      <c r="I25" s="43">
        <f>+(H25*C16)+H25</f>
        <v>0</v>
      </c>
      <c r="J25" s="43">
        <f>+(I25*C16)+I25</f>
        <v>0</v>
      </c>
      <c r="K25" s="43">
        <f>+D25+E25+F25+G25+H25+I25+J25</f>
        <v>0</v>
      </c>
      <c r="L25" s="9"/>
    </row>
    <row r="26" spans="1:12" ht="12.75">
      <c r="A26" s="41" t="s">
        <v>21</v>
      </c>
      <c r="B26" s="1"/>
      <c r="C26" s="41"/>
      <c r="D26" s="43"/>
      <c r="E26" s="43"/>
      <c r="F26" s="43"/>
      <c r="G26" s="43"/>
      <c r="H26" s="43"/>
      <c r="I26" s="43"/>
      <c r="J26" s="43"/>
      <c r="K26" s="43"/>
      <c r="L26" s="9"/>
    </row>
    <row r="27" spans="1:12" ht="12.75">
      <c r="A27" s="41" t="s">
        <v>22</v>
      </c>
      <c r="B27" s="1">
        <v>0</v>
      </c>
      <c r="C27" s="41">
        <v>0</v>
      </c>
      <c r="D27" s="43">
        <f>+C27*B27</f>
        <v>0</v>
      </c>
      <c r="E27" s="43">
        <f>+(D27*C16)+D27</f>
        <v>0</v>
      </c>
      <c r="F27" s="43">
        <f>+(E27*C16)+E27</f>
        <v>0</v>
      </c>
      <c r="G27" s="43">
        <f>+(F27*C16)+F27</f>
        <v>0</v>
      </c>
      <c r="H27" s="43">
        <f>+(G27*C16)+G27</f>
        <v>0</v>
      </c>
      <c r="I27" s="43">
        <f>+(H27*C16)+H27</f>
        <v>0</v>
      </c>
      <c r="J27" s="43">
        <f>+(I27*C16)+I27</f>
        <v>0</v>
      </c>
      <c r="K27" s="43">
        <f>+D27+E27+F27+G27+H27+I27+J27</f>
        <v>0</v>
      </c>
      <c r="L27" s="9"/>
    </row>
    <row r="28" spans="1:12" ht="12.75">
      <c r="A28" s="41" t="s">
        <v>21</v>
      </c>
      <c r="B28" s="1"/>
      <c r="C28" s="41"/>
      <c r="D28" s="43"/>
      <c r="E28" s="43"/>
      <c r="F28" s="43"/>
      <c r="G28" s="43"/>
      <c r="H28" s="43"/>
      <c r="I28" s="43"/>
      <c r="J28" s="43"/>
      <c r="K28" s="43"/>
      <c r="L28" s="9"/>
    </row>
    <row r="29" spans="1:12" ht="12.75">
      <c r="A29" s="41" t="s">
        <v>19</v>
      </c>
      <c r="B29" s="1">
        <v>0</v>
      </c>
      <c r="C29" s="41">
        <v>0</v>
      </c>
      <c r="D29" s="43"/>
      <c r="E29" s="43"/>
      <c r="F29" s="43"/>
      <c r="G29" s="43"/>
      <c r="H29" s="43"/>
      <c r="I29" s="43"/>
      <c r="J29" s="43"/>
      <c r="K29" s="43"/>
      <c r="L29" s="9"/>
    </row>
    <row r="30" spans="1:12" ht="12.75">
      <c r="A30" s="44" t="s">
        <v>27</v>
      </c>
      <c r="B30" s="29" t="s">
        <v>31</v>
      </c>
      <c r="C30" s="46"/>
      <c r="D30" s="47"/>
      <c r="E30" s="47"/>
      <c r="F30" s="48"/>
      <c r="G30" s="43"/>
      <c r="H30" s="43"/>
      <c r="I30" s="43"/>
      <c r="J30" s="43"/>
      <c r="K30" s="43"/>
      <c r="L30" s="9"/>
    </row>
    <row r="31" spans="1:12" ht="12.75">
      <c r="A31" s="49"/>
      <c r="B31" s="5"/>
      <c r="C31" s="41"/>
      <c r="D31" s="43">
        <f>+C31*B31</f>
        <v>0</v>
      </c>
      <c r="E31" s="43">
        <f>+(D31*C16)+D31</f>
        <v>0</v>
      </c>
      <c r="F31" s="43">
        <f>+(E31*C16)+E31</f>
        <v>0</v>
      </c>
      <c r="G31" s="43">
        <f>+(F31*C16)+F31</f>
        <v>0</v>
      </c>
      <c r="H31" s="43">
        <f>+(G31*C16)+G31</f>
        <v>0</v>
      </c>
      <c r="I31" s="43">
        <f>+(H31*C16)+H31</f>
        <v>0</v>
      </c>
      <c r="J31" s="43">
        <f>+(I31*C16)+I31</f>
        <v>0</v>
      </c>
      <c r="K31" s="43">
        <f>+D31+E31+F31+G31+H31+I31+J31</f>
        <v>0</v>
      </c>
      <c r="L31" s="9"/>
    </row>
    <row r="32" spans="1:12" ht="12.75">
      <c r="A32" s="50"/>
      <c r="B32" s="2">
        <v>0</v>
      </c>
      <c r="C32" s="41">
        <v>0</v>
      </c>
      <c r="D32" s="43">
        <f>+C32*B32</f>
        <v>0</v>
      </c>
      <c r="E32" s="43">
        <f>+(D32*C16)+D32</f>
        <v>0</v>
      </c>
      <c r="F32" s="43">
        <f>+(E32*C16)+E32</f>
        <v>0</v>
      </c>
      <c r="G32" s="43">
        <f>+(F32*C16)+F32</f>
        <v>0</v>
      </c>
      <c r="H32" s="43">
        <f>+(G32*C16)+G32</f>
        <v>0</v>
      </c>
      <c r="I32" s="43">
        <f>+(H32*C16)+H32</f>
        <v>0</v>
      </c>
      <c r="J32" s="43">
        <f>+(I32*C16)+I32</f>
        <v>0</v>
      </c>
      <c r="K32" s="43">
        <f>+D32+E32+F32+G32+H32+I32+J32</f>
        <v>0</v>
      </c>
      <c r="L32" s="9"/>
    </row>
    <row r="33" spans="1:12" ht="12.75">
      <c r="A33" s="50"/>
      <c r="B33" s="2"/>
      <c r="C33" s="41"/>
      <c r="D33" s="43">
        <f>+C33*B33</f>
        <v>0</v>
      </c>
      <c r="E33" s="43">
        <f>+(D33*C16)+D33</f>
        <v>0</v>
      </c>
      <c r="F33" s="43">
        <f>+(E33*C16)+E33</f>
        <v>0</v>
      </c>
      <c r="G33" s="43">
        <f>+(F33*C16)+F33</f>
        <v>0</v>
      </c>
      <c r="H33" s="43">
        <f>+(G33*C16)+G33</f>
        <v>0</v>
      </c>
      <c r="I33" s="43">
        <f>+(H33*C16)+H33</f>
        <v>0</v>
      </c>
      <c r="J33" s="43">
        <f>+(I33*C16)+I33</f>
        <v>0</v>
      </c>
      <c r="K33" s="43">
        <f>+D33+E33+F33+G33+H33+I33+J33</f>
        <v>0</v>
      </c>
      <c r="L33" s="9"/>
    </row>
    <row r="34" spans="1:12" ht="12.75">
      <c r="A34" s="41" t="s">
        <v>43</v>
      </c>
      <c r="B34" s="2"/>
      <c r="C34" s="41"/>
      <c r="D34" s="43"/>
      <c r="E34" s="43"/>
      <c r="F34" s="43"/>
      <c r="G34" s="43"/>
      <c r="H34" s="43"/>
      <c r="I34" s="43"/>
      <c r="J34" s="43"/>
      <c r="K34" s="43"/>
      <c r="L34" s="9"/>
    </row>
    <row r="35" spans="1:12" ht="12.75">
      <c r="A35" s="44" t="s">
        <v>28</v>
      </c>
      <c r="B35" s="29" t="s">
        <v>30</v>
      </c>
      <c r="C35" s="46"/>
      <c r="D35" s="47"/>
      <c r="E35" s="47"/>
      <c r="F35" s="48"/>
      <c r="G35" s="43"/>
      <c r="H35" s="43"/>
      <c r="I35" s="43"/>
      <c r="J35" s="43"/>
      <c r="K35" s="43"/>
      <c r="L35" s="9"/>
    </row>
    <row r="36" spans="1:12" ht="12.75">
      <c r="A36" s="49"/>
      <c r="B36" s="5"/>
      <c r="C36" s="41"/>
      <c r="D36" s="43">
        <f>+C36*B36</f>
        <v>0</v>
      </c>
      <c r="E36" s="43">
        <f>+(D36*C16)+D36</f>
        <v>0</v>
      </c>
      <c r="F36" s="43">
        <f>+(E36*C16)+E36</f>
        <v>0</v>
      </c>
      <c r="G36" s="43">
        <f>+(F36*C16)+F36</f>
        <v>0</v>
      </c>
      <c r="H36" s="43">
        <f>+(G36*C16)+G36</f>
        <v>0</v>
      </c>
      <c r="I36" s="43">
        <f>+(H36*C16)+H36</f>
        <v>0</v>
      </c>
      <c r="J36" s="43">
        <f>+(I36*C16)+I36</f>
        <v>0</v>
      </c>
      <c r="K36" s="43">
        <f>+D36+E36+F36+G36+H36+I36+J36</f>
        <v>0</v>
      </c>
      <c r="L36" s="9"/>
    </row>
    <row r="37" spans="1:12" ht="12.75">
      <c r="A37" s="50"/>
      <c r="B37" s="2">
        <v>0</v>
      </c>
      <c r="C37" s="41">
        <v>0</v>
      </c>
      <c r="D37" s="43">
        <f>+C37*B37</f>
        <v>0</v>
      </c>
      <c r="E37" s="43">
        <f>+(D37*C16)+D37</f>
        <v>0</v>
      </c>
      <c r="F37" s="43">
        <f>+(E37*C16)+E37</f>
        <v>0</v>
      </c>
      <c r="G37" s="43">
        <f>+(F37*C16)+F37</f>
        <v>0</v>
      </c>
      <c r="H37" s="43">
        <f>+(G37*C16)+G37</f>
        <v>0</v>
      </c>
      <c r="I37" s="43">
        <f>+(H37*C16)+H37</f>
        <v>0</v>
      </c>
      <c r="J37" s="43">
        <f>+(I37*C16)+I37</f>
        <v>0</v>
      </c>
      <c r="K37" s="43">
        <f>+D37+E37+F37+G37+H37+I37+J37</f>
        <v>0</v>
      </c>
      <c r="L37" s="9"/>
    </row>
    <row r="38" spans="1:12" ht="12.75">
      <c r="A38" s="50"/>
      <c r="B38" s="2"/>
      <c r="C38" s="41"/>
      <c r="D38" s="43">
        <f>+C38*B38</f>
        <v>0</v>
      </c>
      <c r="E38" s="43">
        <f>+(D38*C16)+D38</f>
        <v>0</v>
      </c>
      <c r="F38" s="43">
        <f>+(E38*C16)+E38</f>
        <v>0</v>
      </c>
      <c r="G38" s="43">
        <f>+(F38*C16)+F38</f>
        <v>0</v>
      </c>
      <c r="H38" s="43">
        <f>+(G38*C16)+G38</f>
        <v>0</v>
      </c>
      <c r="I38" s="43">
        <f>+(H38*C16)+H38</f>
        <v>0</v>
      </c>
      <c r="J38" s="43">
        <f>+(I38*C16)+I38</f>
        <v>0</v>
      </c>
      <c r="K38" s="43">
        <f>+D38+E38+F38+G38+H38+I38+J38</f>
        <v>0</v>
      </c>
      <c r="L38" s="9"/>
    </row>
    <row r="39" spans="1:12" ht="12.75">
      <c r="A39" s="41" t="s">
        <v>21</v>
      </c>
      <c r="B39" s="2"/>
      <c r="C39" s="41"/>
      <c r="D39" s="43"/>
      <c r="E39" s="43"/>
      <c r="F39" s="43"/>
      <c r="G39" s="43"/>
      <c r="H39" s="43"/>
      <c r="I39" s="43"/>
      <c r="J39" s="43"/>
      <c r="K39" s="43"/>
      <c r="L39" s="9"/>
    </row>
    <row r="40" spans="1:12" ht="12.75">
      <c r="A40" s="41" t="s">
        <v>23</v>
      </c>
      <c r="B40" s="2"/>
      <c r="C40" s="41"/>
      <c r="D40" s="43"/>
      <c r="E40" s="43"/>
      <c r="F40" s="43"/>
      <c r="G40" s="43"/>
      <c r="H40" s="43"/>
      <c r="I40" s="43"/>
      <c r="J40" s="43"/>
      <c r="K40" s="43"/>
      <c r="L40" s="9"/>
    </row>
    <row r="41" spans="1:12" ht="12.75">
      <c r="A41" s="44" t="s">
        <v>28</v>
      </c>
      <c r="B41" s="29" t="s">
        <v>29</v>
      </c>
      <c r="C41" s="46"/>
      <c r="D41" s="47"/>
      <c r="E41" s="47"/>
      <c r="F41" s="48"/>
      <c r="G41" s="43"/>
      <c r="H41" s="43"/>
      <c r="I41" s="43"/>
      <c r="J41" s="43"/>
      <c r="K41" s="43"/>
      <c r="L41" s="9"/>
    </row>
    <row r="42" spans="1:12" ht="12.75">
      <c r="A42" s="49"/>
      <c r="B42" s="5"/>
      <c r="C42" s="41"/>
      <c r="D42" s="43">
        <f>+C42*B42</f>
        <v>0</v>
      </c>
      <c r="E42" s="43">
        <f>+(D42*C16)+D42</f>
        <v>0</v>
      </c>
      <c r="F42" s="43">
        <f>+(E42*C16)+E42</f>
        <v>0</v>
      </c>
      <c r="G42" s="43">
        <f>+(F42*C16)+F42</f>
        <v>0</v>
      </c>
      <c r="H42" s="43">
        <f>+(G42*C16)+G42</f>
        <v>0</v>
      </c>
      <c r="I42" s="43">
        <f>+(H42*C16)+H42</f>
        <v>0</v>
      </c>
      <c r="J42" s="43">
        <f>+(I42*C16)+I42</f>
        <v>0</v>
      </c>
      <c r="K42" s="43">
        <f>+D42+E42+F42+G42+H42+I42+J42</f>
        <v>0</v>
      </c>
      <c r="L42" s="9"/>
    </row>
    <row r="43" spans="1:12" ht="12.75">
      <c r="A43" s="50"/>
      <c r="B43" s="2"/>
      <c r="C43" s="41"/>
      <c r="D43" s="43">
        <f>+C43*B43</f>
        <v>0</v>
      </c>
      <c r="E43" s="43">
        <f>+(D43*C16)+D43</f>
        <v>0</v>
      </c>
      <c r="F43" s="43">
        <f>+(E43*C16)+E43</f>
        <v>0</v>
      </c>
      <c r="G43" s="43">
        <f>+(F43*C16)+F43</f>
        <v>0</v>
      </c>
      <c r="H43" s="43">
        <f>+(G43*C16)+G43</f>
        <v>0</v>
      </c>
      <c r="I43" s="43">
        <f>+(H43*C16)+H43</f>
        <v>0</v>
      </c>
      <c r="J43" s="43">
        <f>+(I43*C16)+I43</f>
        <v>0</v>
      </c>
      <c r="K43" s="43">
        <f>+D43+E43+F43+G43+H43+I43+J43</f>
        <v>0</v>
      </c>
      <c r="L43" s="9"/>
    </row>
    <row r="44" spans="1:12" ht="12.75">
      <c r="A44" s="50"/>
      <c r="B44" s="2"/>
      <c r="C44" s="41"/>
      <c r="D44" s="43">
        <f>+C44*B44</f>
        <v>0</v>
      </c>
      <c r="E44" s="43">
        <f>+(D44*C16)+D44</f>
        <v>0</v>
      </c>
      <c r="F44" s="43">
        <f>+(E44*C16)+E44</f>
        <v>0</v>
      </c>
      <c r="G44" s="43">
        <f>+(F44*C16)+F44</f>
        <v>0</v>
      </c>
      <c r="H44" s="43">
        <f>+(G44*C16)+G44</f>
        <v>0</v>
      </c>
      <c r="I44" s="43">
        <f>+(H44*C16)+H44</f>
        <v>0</v>
      </c>
      <c r="J44" s="43">
        <f>+(I44*C16)+I44</f>
        <v>0</v>
      </c>
      <c r="K44" s="43">
        <f>+D44+E44+F44+G44+H44+I44+J44</f>
        <v>0</v>
      </c>
      <c r="L44" s="9"/>
    </row>
    <row r="45" spans="1:12" ht="12.75">
      <c r="A45" s="41"/>
      <c r="B45" s="2"/>
      <c r="C45" s="41"/>
      <c r="D45" s="43"/>
      <c r="E45" s="43"/>
      <c r="F45" s="43"/>
      <c r="G45" s="43"/>
      <c r="H45" s="43"/>
      <c r="I45" s="43"/>
      <c r="J45" s="43"/>
      <c r="K45" s="43"/>
      <c r="L45" s="9"/>
    </row>
    <row r="46" spans="1:12" ht="12.75">
      <c r="A46" s="41" t="s">
        <v>24</v>
      </c>
      <c r="B46" s="2"/>
      <c r="C46" s="41"/>
      <c r="D46" s="43">
        <f>+C46*B46</f>
        <v>0</v>
      </c>
      <c r="E46" s="43">
        <f>+(D46*C16)+D46</f>
        <v>0</v>
      </c>
      <c r="F46" s="43">
        <f>+(E46*C16)+E46</f>
        <v>0</v>
      </c>
      <c r="G46" s="43">
        <f>+(F46*C16)+F46</f>
        <v>0</v>
      </c>
      <c r="H46" s="43">
        <f>+(G46*C16)+G46</f>
        <v>0</v>
      </c>
      <c r="I46" s="43">
        <f>+(H46*C16)+H46</f>
        <v>0</v>
      </c>
      <c r="J46" s="43">
        <f>+(I46*C16)+I46</f>
        <v>0</v>
      </c>
      <c r="K46" s="43">
        <f>+D46+E46+F46+G46+H46+I46+J46</f>
        <v>0</v>
      </c>
      <c r="L46" s="9"/>
    </row>
    <row r="47" spans="1:12" ht="12.75">
      <c r="A47" s="41" t="s">
        <v>21</v>
      </c>
      <c r="B47" s="2"/>
      <c r="C47" s="41"/>
      <c r="D47" s="43"/>
      <c r="E47" s="43"/>
      <c r="F47" s="43"/>
      <c r="G47" s="43"/>
      <c r="H47" s="43"/>
      <c r="I47" s="43"/>
      <c r="J47" s="43"/>
      <c r="K47" s="43"/>
      <c r="L47" s="9"/>
    </row>
    <row r="48" spans="1:12" ht="12.75">
      <c r="A48" s="41" t="s">
        <v>25</v>
      </c>
      <c r="B48" s="73" t="s">
        <v>28</v>
      </c>
      <c r="C48" s="52"/>
      <c r="D48" s="53"/>
      <c r="E48" s="53"/>
      <c r="F48" s="54"/>
      <c r="G48" s="43"/>
      <c r="H48" s="43"/>
      <c r="I48" s="43"/>
      <c r="J48" s="43"/>
      <c r="K48" s="43"/>
      <c r="L48" s="9"/>
    </row>
    <row r="49" spans="1:12" ht="12.75">
      <c r="A49" s="49"/>
      <c r="B49" s="5"/>
      <c r="C49" s="41"/>
      <c r="D49" s="43">
        <f>+C49*B49</f>
        <v>0</v>
      </c>
      <c r="E49" s="43">
        <f>+(D49*C16)+D49</f>
        <v>0</v>
      </c>
      <c r="F49" s="43">
        <f>+(E49*C16)+E49</f>
        <v>0</v>
      </c>
      <c r="G49" s="43">
        <f>+(F49*C16)+F49</f>
        <v>0</v>
      </c>
      <c r="H49" s="43">
        <f>+(G49*C16)+G49</f>
        <v>0</v>
      </c>
      <c r="I49" s="43">
        <f>+(H49*C16)+H49</f>
        <v>0</v>
      </c>
      <c r="J49" s="43">
        <f>+(I49*C16)+I49</f>
        <v>0</v>
      </c>
      <c r="K49" s="43">
        <f>+D49+E49+F49+G49+H49+I49+J49</f>
        <v>0</v>
      </c>
      <c r="L49" s="9"/>
    </row>
    <row r="50" spans="1:12" ht="12.75">
      <c r="A50" s="50"/>
      <c r="B50" s="2">
        <v>0</v>
      </c>
      <c r="C50" s="41">
        <v>0</v>
      </c>
      <c r="D50" s="43">
        <f>+C50*B50</f>
        <v>0</v>
      </c>
      <c r="E50" s="43">
        <f>+(D50*C16)+D50</f>
        <v>0</v>
      </c>
      <c r="F50" s="43">
        <f>+(E50*C16)+E50</f>
        <v>0</v>
      </c>
      <c r="G50" s="43">
        <f>+(F50*C16)+F50</f>
        <v>0</v>
      </c>
      <c r="H50" s="43">
        <f>+(G50*C16)+G50</f>
        <v>0</v>
      </c>
      <c r="I50" s="43">
        <f>+(H50*C16)+H50</f>
        <v>0</v>
      </c>
      <c r="J50" s="43">
        <f>+(I50*C16)+I50</f>
        <v>0</v>
      </c>
      <c r="K50" s="43">
        <f>+D50+E50+F50+G50+H50+I50+J50</f>
        <v>0</v>
      </c>
      <c r="L50" s="9"/>
    </row>
    <row r="51" spans="1:12" ht="12.75">
      <c r="A51" s="50"/>
      <c r="B51" s="2"/>
      <c r="C51" s="41"/>
      <c r="D51" s="43">
        <f>+C51*B51</f>
        <v>0</v>
      </c>
      <c r="E51" s="43">
        <f>+(D51*C16)+D51</f>
        <v>0</v>
      </c>
      <c r="F51" s="43">
        <f>+(E51*C16)+E51</f>
        <v>0</v>
      </c>
      <c r="G51" s="43">
        <f>+(F51*C16)+F51</f>
        <v>0</v>
      </c>
      <c r="H51" s="43">
        <f>+(G51*C16)+G51</f>
        <v>0</v>
      </c>
      <c r="I51" s="43">
        <f>+(H51*C16)+H51</f>
        <v>0</v>
      </c>
      <c r="J51" s="43">
        <f>+(I51*C16)+I51</f>
        <v>0</v>
      </c>
      <c r="K51" s="43">
        <f>+D51+E51+F51+G51+H51+I51+J51</f>
        <v>0</v>
      </c>
      <c r="L51" s="9"/>
    </row>
    <row r="52" spans="1:12" ht="12.75">
      <c r="A52" s="41"/>
      <c r="B52" s="51"/>
      <c r="C52" s="41"/>
      <c r="D52" s="43"/>
      <c r="E52" s="43"/>
      <c r="F52" s="43"/>
      <c r="G52" s="43"/>
      <c r="H52" s="43"/>
      <c r="I52" s="43"/>
      <c r="J52" s="43"/>
      <c r="K52" s="43"/>
      <c r="L52" s="9"/>
    </row>
    <row r="53" spans="1:12" ht="12.75">
      <c r="A53" s="41" t="s">
        <v>0</v>
      </c>
      <c r="B53" s="51"/>
      <c r="C53" s="41"/>
      <c r="D53" s="43">
        <f aca="true" t="shared" si="0" ref="D53:K53">SUM(D25:D51)</f>
        <v>0</v>
      </c>
      <c r="E53" s="43">
        <f t="shared" si="0"/>
        <v>0</v>
      </c>
      <c r="F53" s="43">
        <f t="shared" si="0"/>
        <v>0</v>
      </c>
      <c r="G53" s="43">
        <f t="shared" si="0"/>
        <v>0</v>
      </c>
      <c r="H53" s="43">
        <f t="shared" si="0"/>
        <v>0</v>
      </c>
      <c r="I53" s="43">
        <f t="shared" si="0"/>
        <v>0</v>
      </c>
      <c r="J53" s="43">
        <f t="shared" si="0"/>
        <v>0</v>
      </c>
      <c r="K53" s="55">
        <f t="shared" si="0"/>
        <v>0</v>
      </c>
      <c r="L53" s="9"/>
    </row>
    <row r="54" spans="1:12" ht="12.75">
      <c r="A54" s="41" t="s">
        <v>1</v>
      </c>
      <c r="B54" s="51">
        <f>C17</f>
        <v>0</v>
      </c>
      <c r="C54" s="41"/>
      <c r="D54" s="43">
        <f>+D53*C17</f>
        <v>0</v>
      </c>
      <c r="E54" s="43">
        <f>+E53*C17</f>
        <v>0</v>
      </c>
      <c r="F54" s="43">
        <f>+F53*C17</f>
        <v>0</v>
      </c>
      <c r="G54" s="43">
        <f>+G53*C17</f>
        <v>0</v>
      </c>
      <c r="H54" s="43">
        <f>+H53*C17</f>
        <v>0</v>
      </c>
      <c r="I54" s="43">
        <f>+I53*C17</f>
        <v>0</v>
      </c>
      <c r="J54" s="43">
        <f>+J53*C17</f>
        <v>0</v>
      </c>
      <c r="K54" s="55">
        <f>+K53*C17</f>
        <v>0</v>
      </c>
      <c r="L54" s="9"/>
    </row>
    <row r="55" spans="1:12" ht="12.75">
      <c r="A55" s="41" t="s">
        <v>2</v>
      </c>
      <c r="B55" s="51"/>
      <c r="C55" s="41"/>
      <c r="D55" s="43">
        <f aca="true" t="shared" si="1" ref="D55:K55">+D53+D54</f>
        <v>0</v>
      </c>
      <c r="E55" s="43">
        <f t="shared" si="1"/>
        <v>0</v>
      </c>
      <c r="F55" s="43">
        <f t="shared" si="1"/>
        <v>0</v>
      </c>
      <c r="G55" s="43">
        <f t="shared" si="1"/>
        <v>0</v>
      </c>
      <c r="H55" s="43">
        <f t="shared" si="1"/>
        <v>0</v>
      </c>
      <c r="I55" s="43">
        <f t="shared" si="1"/>
        <v>0</v>
      </c>
      <c r="J55" s="43">
        <f t="shared" si="1"/>
        <v>0</v>
      </c>
      <c r="K55" s="55">
        <f t="shared" si="1"/>
        <v>0</v>
      </c>
      <c r="L55" s="9"/>
    </row>
    <row r="56" spans="1:12" ht="12.75">
      <c r="A56" s="41" t="s">
        <v>59</v>
      </c>
      <c r="B56" s="51">
        <f>C18</f>
        <v>0</v>
      </c>
      <c r="C56" s="41"/>
      <c r="D56" s="43">
        <f>+D55*B56</f>
        <v>0</v>
      </c>
      <c r="E56" s="43">
        <f>+E55*B56</f>
        <v>0</v>
      </c>
      <c r="F56" s="43">
        <f>+F55*B56</f>
        <v>0</v>
      </c>
      <c r="G56" s="43">
        <f>+G55*B56</f>
        <v>0</v>
      </c>
      <c r="H56" s="43">
        <f>+H55*B56</f>
        <v>0</v>
      </c>
      <c r="I56" s="43">
        <f>+I55*B56</f>
        <v>0</v>
      </c>
      <c r="J56" s="43">
        <f>+J55*B56</f>
        <v>0</v>
      </c>
      <c r="K56" s="55">
        <f>+K55*B56</f>
        <v>0</v>
      </c>
      <c r="L56" s="9"/>
    </row>
    <row r="57" spans="1:12" ht="12.75">
      <c r="A57" s="41"/>
      <c r="B57" s="51"/>
      <c r="C57" s="41"/>
      <c r="D57" s="43"/>
      <c r="E57" s="43"/>
      <c r="F57" s="43"/>
      <c r="G57" s="43"/>
      <c r="H57" s="43"/>
      <c r="I57" s="43"/>
      <c r="J57" s="43"/>
      <c r="K57" s="55"/>
      <c r="L57" s="9"/>
    </row>
    <row r="58" spans="1:12" ht="12.75">
      <c r="A58" s="56" t="s">
        <v>62</v>
      </c>
      <c r="B58" s="57"/>
      <c r="C58" s="57"/>
      <c r="D58" s="58">
        <f aca="true" t="shared" si="2" ref="D58:K58">+D55+D56</f>
        <v>0</v>
      </c>
      <c r="E58" s="58">
        <f t="shared" si="2"/>
        <v>0</v>
      </c>
      <c r="F58" s="58">
        <f t="shared" si="2"/>
        <v>0</v>
      </c>
      <c r="G58" s="58">
        <f t="shared" si="2"/>
        <v>0</v>
      </c>
      <c r="H58" s="58">
        <f t="shared" si="2"/>
        <v>0</v>
      </c>
      <c r="I58" s="58">
        <f t="shared" si="2"/>
        <v>0</v>
      </c>
      <c r="J58" s="58">
        <f t="shared" si="2"/>
        <v>0</v>
      </c>
      <c r="K58" s="55">
        <f t="shared" si="2"/>
        <v>0</v>
      </c>
      <c r="L58" s="6"/>
    </row>
    <row r="59" spans="1:12" ht="12.75">
      <c r="A59" s="41"/>
      <c r="B59" s="41"/>
      <c r="C59" s="41"/>
      <c r="D59" s="43"/>
      <c r="E59" s="43"/>
      <c r="F59" s="43"/>
      <c r="G59" s="43"/>
      <c r="H59" s="43"/>
      <c r="I59" s="43"/>
      <c r="J59" s="43"/>
      <c r="K59" s="43"/>
      <c r="L59" s="6"/>
    </row>
    <row r="60" spans="1:12" ht="12.75">
      <c r="A60" s="41" t="s">
        <v>32</v>
      </c>
      <c r="B60" s="41"/>
      <c r="C60" s="41">
        <f>K53</f>
        <v>0</v>
      </c>
      <c r="D60" s="43"/>
      <c r="E60" s="43"/>
      <c r="F60" s="43"/>
      <c r="G60" s="43"/>
      <c r="H60" s="43"/>
      <c r="I60" s="43"/>
      <c r="J60" s="43"/>
      <c r="K60" s="43"/>
      <c r="L60" s="6"/>
    </row>
    <row r="61" spans="1:12" ht="12.75">
      <c r="A61" s="41" t="s">
        <v>64</v>
      </c>
      <c r="B61" s="41" t="s">
        <v>21</v>
      </c>
      <c r="C61" s="41">
        <f>C17</f>
        <v>0</v>
      </c>
      <c r="D61" s="43"/>
      <c r="E61" s="43"/>
      <c r="F61" s="43"/>
      <c r="G61" s="43"/>
      <c r="H61" s="43"/>
      <c r="I61" s="43"/>
      <c r="J61" s="43"/>
      <c r="K61" s="43"/>
      <c r="L61" s="6"/>
    </row>
    <row r="62" spans="1:12" ht="12.75">
      <c r="A62" s="41" t="s">
        <v>65</v>
      </c>
      <c r="B62" s="41"/>
      <c r="C62" s="41">
        <f>C18</f>
        <v>0</v>
      </c>
      <c r="D62" s="43"/>
      <c r="E62" s="43"/>
      <c r="F62" s="43"/>
      <c r="G62" s="43"/>
      <c r="H62" s="43"/>
      <c r="I62" s="43"/>
      <c r="J62" s="43"/>
      <c r="K62" s="43"/>
      <c r="L62" s="6"/>
    </row>
    <row r="63" spans="1:12" ht="12.75">
      <c r="A63" s="59" t="s">
        <v>60</v>
      </c>
      <c r="B63" s="41"/>
      <c r="C63" s="41">
        <f>K58</f>
        <v>0</v>
      </c>
      <c r="D63" s="43"/>
      <c r="E63" s="43"/>
      <c r="F63" s="43"/>
      <c r="G63" s="43"/>
      <c r="H63" s="43"/>
      <c r="I63" s="43"/>
      <c r="J63" s="43"/>
      <c r="K63" s="43"/>
      <c r="L63" s="6"/>
    </row>
    <row r="64" spans="1:12" ht="12.75">
      <c r="A64" s="41"/>
      <c r="B64" s="41"/>
      <c r="C64" s="41"/>
      <c r="D64" s="60" t="s">
        <v>36</v>
      </c>
      <c r="E64" s="61" t="s">
        <v>37</v>
      </c>
      <c r="F64" s="61" t="s">
        <v>38</v>
      </c>
      <c r="G64" s="61" t="s">
        <v>39</v>
      </c>
      <c r="H64" s="61" t="s">
        <v>40</v>
      </c>
      <c r="I64" s="61" t="s">
        <v>41</v>
      </c>
      <c r="J64" s="61" t="s">
        <v>42</v>
      </c>
      <c r="K64" s="62" t="s">
        <v>20</v>
      </c>
      <c r="L64" s="6"/>
    </row>
    <row r="65" spans="1:19" ht="12.75">
      <c r="A65" s="86" t="s">
        <v>58</v>
      </c>
      <c r="B65" s="75"/>
      <c r="C65" s="75"/>
      <c r="D65" s="75"/>
      <c r="E65" s="75"/>
      <c r="F65" s="75"/>
      <c r="G65" s="75"/>
      <c r="H65" s="75"/>
      <c r="I65" s="75"/>
      <c r="J65" s="75"/>
      <c r="K65" s="87"/>
      <c r="L65" s="10"/>
      <c r="M65" s="3"/>
      <c r="N65" s="3"/>
      <c r="O65" s="3"/>
      <c r="P65" s="3"/>
      <c r="Q65" s="3"/>
      <c r="R65" s="3"/>
      <c r="S65" s="3"/>
    </row>
    <row r="66" spans="1:19" ht="12.75">
      <c r="A66" s="41" t="s">
        <v>3</v>
      </c>
      <c r="B66" s="41"/>
      <c r="C66" s="63" t="s">
        <v>67</v>
      </c>
      <c r="D66" s="43">
        <v>0</v>
      </c>
      <c r="E66" s="43">
        <f>+(D66*C16)+D66</f>
        <v>0</v>
      </c>
      <c r="F66" s="43">
        <f>+(E66*C16)+E66</f>
        <v>0</v>
      </c>
      <c r="G66" s="43">
        <f>+(F66*C16)+F66</f>
        <v>0</v>
      </c>
      <c r="H66" s="43">
        <f>+(G66*C16)+G66</f>
        <v>0</v>
      </c>
      <c r="I66" s="43">
        <f>+(H66*C16)+H66</f>
        <v>0</v>
      </c>
      <c r="J66" s="43">
        <f>+(I66*C16)+I66</f>
        <v>0</v>
      </c>
      <c r="K66" s="43">
        <f>SUM(D66:J66)</f>
        <v>0</v>
      </c>
      <c r="L66" s="10"/>
      <c r="M66" s="3"/>
      <c r="N66" s="3"/>
      <c r="O66" s="3"/>
      <c r="P66" s="3"/>
      <c r="Q66" s="3"/>
      <c r="R66" s="3"/>
      <c r="S66" s="3"/>
    </row>
    <row r="67" spans="1:19" ht="12.75">
      <c r="A67" s="41" t="s">
        <v>4</v>
      </c>
      <c r="B67" s="41"/>
      <c r="C67" s="63" t="s">
        <v>67</v>
      </c>
      <c r="D67" s="43">
        <v>0</v>
      </c>
      <c r="E67" s="43">
        <f>+(D67*C16)+D67</f>
        <v>0</v>
      </c>
      <c r="F67" s="43">
        <f>+(E67*C16)+E67</f>
        <v>0</v>
      </c>
      <c r="G67" s="43">
        <f>+(F67*C16)+F67</f>
        <v>0</v>
      </c>
      <c r="H67" s="43">
        <f>+(G67*C16)+G67</f>
        <v>0</v>
      </c>
      <c r="I67" s="43">
        <f>+(H67*C16)+H67</f>
        <v>0</v>
      </c>
      <c r="J67" s="43">
        <f>+(I67*C16)+I67</f>
        <v>0</v>
      </c>
      <c r="K67" s="43">
        <f aca="true" t="shared" si="3" ref="K67:K85">SUM(D67:J67)</f>
        <v>0</v>
      </c>
      <c r="L67" s="10"/>
      <c r="M67" s="3"/>
      <c r="N67" s="3"/>
      <c r="O67" s="3"/>
      <c r="P67" s="3"/>
      <c r="Q67" s="3"/>
      <c r="R67" s="3"/>
      <c r="S67" s="3"/>
    </row>
    <row r="68" spans="1:19" ht="12.75">
      <c r="A68" s="41" t="s">
        <v>5</v>
      </c>
      <c r="B68" s="41"/>
      <c r="C68" s="63" t="s">
        <v>67</v>
      </c>
      <c r="D68" s="43">
        <v>0</v>
      </c>
      <c r="E68" s="43">
        <f>+(D68*C16)+D68</f>
        <v>0</v>
      </c>
      <c r="F68" s="43">
        <f>+(E68*C16)+E68</f>
        <v>0</v>
      </c>
      <c r="G68" s="43">
        <f>+(F68*C16)+F68</f>
        <v>0</v>
      </c>
      <c r="H68" s="43">
        <f>+(G68*C16)+G68</f>
        <v>0</v>
      </c>
      <c r="I68" s="43">
        <f>+(H68*C16)+H68</f>
        <v>0</v>
      </c>
      <c r="J68" s="43">
        <f>+(I68*C16)+I68</f>
        <v>0</v>
      </c>
      <c r="K68" s="43">
        <f t="shared" si="3"/>
        <v>0</v>
      </c>
      <c r="L68" s="10"/>
      <c r="M68" s="3"/>
      <c r="N68" s="3"/>
      <c r="O68" s="3"/>
      <c r="P68" s="3"/>
      <c r="Q68" s="3"/>
      <c r="R68" s="3"/>
      <c r="S68" s="3"/>
    </row>
    <row r="69" spans="1:19" ht="12.75">
      <c r="A69" s="41" t="s">
        <v>45</v>
      </c>
      <c r="B69" s="41"/>
      <c r="C69" s="63" t="s">
        <v>67</v>
      </c>
      <c r="D69" s="43">
        <v>0</v>
      </c>
      <c r="E69" s="43">
        <f>+(D69*C16)+D69</f>
        <v>0</v>
      </c>
      <c r="F69" s="43">
        <f>+(E69*C16)+E69</f>
        <v>0</v>
      </c>
      <c r="G69" s="43">
        <f>+(F69*C16)+F69</f>
        <v>0</v>
      </c>
      <c r="H69" s="43">
        <f>+(G69*C16)+G69</f>
        <v>0</v>
      </c>
      <c r="I69" s="43">
        <f>+(H69*C16)+H69</f>
        <v>0</v>
      </c>
      <c r="J69" s="43">
        <f>+(I69*C16)+I69</f>
        <v>0</v>
      </c>
      <c r="K69" s="43">
        <f t="shared" si="3"/>
        <v>0</v>
      </c>
      <c r="L69" s="10"/>
      <c r="M69" s="3"/>
      <c r="N69" s="3"/>
      <c r="O69" s="3"/>
      <c r="P69" s="3"/>
      <c r="Q69" s="3"/>
      <c r="R69" s="3"/>
      <c r="S69" s="3"/>
    </row>
    <row r="70" spans="1:19" ht="12.75">
      <c r="A70" s="41" t="s">
        <v>18</v>
      </c>
      <c r="B70" s="41"/>
      <c r="C70" s="63" t="s">
        <v>67</v>
      </c>
      <c r="D70" s="43">
        <v>0</v>
      </c>
      <c r="E70" s="43">
        <f>+(D70*C16)+D70</f>
        <v>0</v>
      </c>
      <c r="F70" s="43">
        <f>+(E70*C16)+E70</f>
        <v>0</v>
      </c>
      <c r="G70" s="43">
        <f>+(F70*C16)+F70</f>
        <v>0</v>
      </c>
      <c r="H70" s="43">
        <f>+(G70*C16)+G70</f>
        <v>0</v>
      </c>
      <c r="I70" s="43">
        <f>+(H70*C16)+H70</f>
        <v>0</v>
      </c>
      <c r="J70" s="43">
        <f>+(I70*C16)+I70</f>
        <v>0</v>
      </c>
      <c r="K70" s="43">
        <f t="shared" si="3"/>
        <v>0</v>
      </c>
      <c r="L70" s="10"/>
      <c r="M70" s="3"/>
      <c r="N70" s="3"/>
      <c r="O70" s="3"/>
      <c r="P70" s="3"/>
      <c r="Q70" s="3"/>
      <c r="R70" s="3"/>
      <c r="S70" s="3"/>
    </row>
    <row r="71" spans="1:19" ht="12.75">
      <c r="A71" s="41" t="s">
        <v>46</v>
      </c>
      <c r="B71" s="41"/>
      <c r="C71" s="63" t="s">
        <v>67</v>
      </c>
      <c r="D71" s="43">
        <v>0</v>
      </c>
      <c r="E71" s="43">
        <f>+(D71*C16)+D71</f>
        <v>0</v>
      </c>
      <c r="F71" s="43">
        <f>+(E71*C16)+E71</f>
        <v>0</v>
      </c>
      <c r="G71" s="43">
        <f>+(F71*C16)+F71</f>
        <v>0</v>
      </c>
      <c r="H71" s="43">
        <f>+(G71*C16)+G71</f>
        <v>0</v>
      </c>
      <c r="I71" s="43">
        <f>+(H71*C16)+H71</f>
        <v>0</v>
      </c>
      <c r="J71" s="43">
        <f>+(I71*C16)+I71</f>
        <v>0</v>
      </c>
      <c r="K71" s="43">
        <f t="shared" si="3"/>
        <v>0</v>
      </c>
      <c r="L71" s="10"/>
      <c r="M71" s="3"/>
      <c r="N71" s="3"/>
      <c r="O71" s="3"/>
      <c r="P71" s="3"/>
      <c r="Q71" s="3"/>
      <c r="R71" s="3"/>
      <c r="S71" s="3"/>
    </row>
    <row r="72" spans="1:19" ht="12.75">
      <c r="A72" s="41" t="s">
        <v>6</v>
      </c>
      <c r="B72" s="41"/>
      <c r="C72" s="63" t="s">
        <v>67</v>
      </c>
      <c r="D72" s="43">
        <v>0</v>
      </c>
      <c r="E72" s="43">
        <f>+(D72*C16)+D72</f>
        <v>0</v>
      </c>
      <c r="F72" s="43">
        <f>+(E72*C16)+E72</f>
        <v>0</v>
      </c>
      <c r="G72" s="43">
        <f>+(F72*C16)+F72</f>
        <v>0</v>
      </c>
      <c r="H72" s="43">
        <f>+(G72*C16)+G72</f>
        <v>0</v>
      </c>
      <c r="I72" s="43">
        <f>+(H72*C16)+H72</f>
        <v>0</v>
      </c>
      <c r="J72" s="43">
        <f>+(I72*C16)+I72</f>
        <v>0</v>
      </c>
      <c r="K72" s="43">
        <f t="shared" si="3"/>
        <v>0</v>
      </c>
      <c r="L72" s="10"/>
      <c r="M72" s="3"/>
      <c r="N72" s="3"/>
      <c r="O72" s="3"/>
      <c r="P72" s="3"/>
      <c r="Q72" s="3"/>
      <c r="R72" s="3"/>
      <c r="S72" s="3"/>
    </row>
    <row r="73" spans="1:19" ht="12.75">
      <c r="A73" s="41" t="s">
        <v>7</v>
      </c>
      <c r="B73" s="41"/>
      <c r="C73" s="63" t="s">
        <v>67</v>
      </c>
      <c r="D73" s="43">
        <v>0</v>
      </c>
      <c r="E73" s="43">
        <f>+(D73*C16)+D73</f>
        <v>0</v>
      </c>
      <c r="F73" s="43">
        <f>+(E73*C16)+E73</f>
        <v>0</v>
      </c>
      <c r="G73" s="43">
        <f>+(F73*C16)+F73</f>
        <v>0</v>
      </c>
      <c r="H73" s="43">
        <f>+(G73*C16)+G73</f>
        <v>0</v>
      </c>
      <c r="I73" s="43">
        <f>+(H73*C16)+H73</f>
        <v>0</v>
      </c>
      <c r="J73" s="43">
        <f>+(I73*C16)+I73</f>
        <v>0</v>
      </c>
      <c r="K73" s="43">
        <f t="shared" si="3"/>
        <v>0</v>
      </c>
      <c r="L73" s="10"/>
      <c r="M73" s="3"/>
      <c r="N73" s="3"/>
      <c r="O73" s="3"/>
      <c r="P73" s="3"/>
      <c r="Q73" s="3"/>
      <c r="R73" s="3"/>
      <c r="S73" s="3"/>
    </row>
    <row r="74" spans="1:19" ht="12.75">
      <c r="A74" s="41" t="s">
        <v>8</v>
      </c>
      <c r="B74" s="41"/>
      <c r="C74" s="63" t="s">
        <v>67</v>
      </c>
      <c r="D74" s="43">
        <v>0</v>
      </c>
      <c r="E74" s="43">
        <f>+(D74*C16)+D74</f>
        <v>0</v>
      </c>
      <c r="F74" s="43">
        <f>+(E74*C16)+E74</f>
        <v>0</v>
      </c>
      <c r="G74" s="43">
        <f>+(F74*C16)+F74</f>
        <v>0</v>
      </c>
      <c r="H74" s="43">
        <f>+(G74*C16)+G74</f>
        <v>0</v>
      </c>
      <c r="I74" s="43">
        <f>+(H74*C16)+H74</f>
        <v>0</v>
      </c>
      <c r="J74" s="43">
        <f>+(I74*C16)+I74</f>
        <v>0</v>
      </c>
      <c r="K74" s="43">
        <f t="shared" si="3"/>
        <v>0</v>
      </c>
      <c r="L74" s="10"/>
      <c r="M74" s="3"/>
      <c r="N74" s="3"/>
      <c r="O74" s="3"/>
      <c r="P74" s="3"/>
      <c r="Q74" s="3"/>
      <c r="R74" s="3"/>
      <c r="S74" s="3"/>
    </row>
    <row r="75" spans="1:19" ht="12.75">
      <c r="A75" s="41" t="s">
        <v>55</v>
      </c>
      <c r="B75" s="41"/>
      <c r="C75" s="63" t="s">
        <v>67</v>
      </c>
      <c r="D75" s="43">
        <v>0</v>
      </c>
      <c r="E75" s="43">
        <f>+(D75*C16)+D75</f>
        <v>0</v>
      </c>
      <c r="F75" s="43">
        <f>+(E75*C16)+E75</f>
        <v>0</v>
      </c>
      <c r="G75" s="43">
        <f>+(F75*C16)+F75</f>
        <v>0</v>
      </c>
      <c r="H75" s="43">
        <f>+(G75*C16)+G75</f>
        <v>0</v>
      </c>
      <c r="I75" s="43">
        <f>+(H75*C16)+H75</f>
        <v>0</v>
      </c>
      <c r="J75" s="43">
        <f>+(I75*C16)+I75</f>
        <v>0</v>
      </c>
      <c r="K75" s="43">
        <f t="shared" si="3"/>
        <v>0</v>
      </c>
      <c r="L75" s="10"/>
      <c r="M75" s="3"/>
      <c r="N75" s="3"/>
      <c r="O75" s="3"/>
      <c r="P75" s="3"/>
      <c r="Q75" s="3"/>
      <c r="R75" s="3"/>
      <c r="S75" s="3"/>
    </row>
    <row r="76" spans="1:19" ht="12.75">
      <c r="A76" s="41" t="s">
        <v>49</v>
      </c>
      <c r="B76" s="41"/>
      <c r="C76" s="63" t="s">
        <v>67</v>
      </c>
      <c r="D76" s="43">
        <v>0</v>
      </c>
      <c r="E76" s="43">
        <f>+(D76*C16)+D76</f>
        <v>0</v>
      </c>
      <c r="F76" s="43">
        <f>+(E76*C16)+E76</f>
        <v>0</v>
      </c>
      <c r="G76" s="43">
        <f>+(F76*C16)+F76</f>
        <v>0</v>
      </c>
      <c r="H76" s="43">
        <f>+(G76*C16)+G76</f>
        <v>0</v>
      </c>
      <c r="I76" s="43">
        <f>+(H76*C16)+H76</f>
        <v>0</v>
      </c>
      <c r="J76" s="43">
        <f>+(I76*C16)+I76</f>
        <v>0</v>
      </c>
      <c r="K76" s="43">
        <f t="shared" si="3"/>
        <v>0</v>
      </c>
      <c r="L76" s="10"/>
      <c r="M76" s="3"/>
      <c r="N76" s="3"/>
      <c r="O76" s="3"/>
      <c r="P76" s="3"/>
      <c r="Q76" s="3"/>
      <c r="R76" s="3"/>
      <c r="S76" s="3"/>
    </row>
    <row r="77" spans="1:19" ht="12.75">
      <c r="A77" s="41" t="s">
        <v>44</v>
      </c>
      <c r="B77" s="41"/>
      <c r="C77" s="63" t="s">
        <v>67</v>
      </c>
      <c r="D77" s="43">
        <v>0</v>
      </c>
      <c r="E77" s="43">
        <f>+(D77*C16)+D77</f>
        <v>0</v>
      </c>
      <c r="F77" s="43">
        <f>+(E77*C16)+E77</f>
        <v>0</v>
      </c>
      <c r="G77" s="43">
        <f>+(F77*C16)+F77</f>
        <v>0</v>
      </c>
      <c r="H77" s="43">
        <f>+(G77*C16)+G77</f>
        <v>0</v>
      </c>
      <c r="I77" s="43">
        <f>+(H77*C16)+H77</f>
        <v>0</v>
      </c>
      <c r="J77" s="43">
        <f>+(I77*C16)+I77</f>
        <v>0</v>
      </c>
      <c r="K77" s="43">
        <f t="shared" si="3"/>
        <v>0</v>
      </c>
      <c r="L77" s="10"/>
      <c r="M77" s="3"/>
      <c r="N77" s="3"/>
      <c r="O77" s="3"/>
      <c r="P77" s="3"/>
      <c r="Q77" s="3"/>
      <c r="R77" s="3"/>
      <c r="S77" s="3"/>
    </row>
    <row r="78" spans="1:19" ht="12.75">
      <c r="A78" s="41" t="s">
        <v>9</v>
      </c>
      <c r="B78" s="41"/>
      <c r="C78" s="63" t="s">
        <v>67</v>
      </c>
      <c r="D78" s="43">
        <v>0</v>
      </c>
      <c r="E78" s="43">
        <f>+(D78*C16)+D78</f>
        <v>0</v>
      </c>
      <c r="F78" s="43">
        <f>+(E78*C16)+E78</f>
        <v>0</v>
      </c>
      <c r="G78" s="43">
        <f>+(F78*C16)+F78</f>
        <v>0</v>
      </c>
      <c r="H78" s="43">
        <f>+(G78*C16)+G78</f>
        <v>0</v>
      </c>
      <c r="I78" s="43">
        <f>+(H78*C16)+H78</f>
        <v>0</v>
      </c>
      <c r="J78" s="43">
        <f>+(I78*C16)+I78</f>
        <v>0</v>
      </c>
      <c r="K78" s="43">
        <f t="shared" si="3"/>
        <v>0</v>
      </c>
      <c r="L78" s="10"/>
      <c r="M78" s="3"/>
      <c r="N78" s="3"/>
      <c r="O78" s="3"/>
      <c r="P78" s="3"/>
      <c r="Q78" s="3"/>
      <c r="R78" s="3"/>
      <c r="S78" s="3"/>
    </row>
    <row r="79" spans="1:19" ht="12.75">
      <c r="A79" s="41" t="s">
        <v>47</v>
      </c>
      <c r="B79" s="41"/>
      <c r="C79" s="63" t="s">
        <v>67</v>
      </c>
      <c r="D79" s="43">
        <v>0</v>
      </c>
      <c r="E79" s="43">
        <f>+(D79*C16)+D79</f>
        <v>0</v>
      </c>
      <c r="F79" s="43">
        <f>+(E79*C16)+E79</f>
        <v>0</v>
      </c>
      <c r="G79" s="43">
        <f>+(F79*C16)+F79</f>
        <v>0</v>
      </c>
      <c r="H79" s="43">
        <f>+(G79*C16)+G79</f>
        <v>0</v>
      </c>
      <c r="I79" s="43">
        <f>+(H79*C16)+H79</f>
        <v>0</v>
      </c>
      <c r="J79" s="43">
        <f>+(I79*C16)+I79</f>
        <v>0</v>
      </c>
      <c r="K79" s="43">
        <f t="shared" si="3"/>
        <v>0</v>
      </c>
      <c r="L79" s="10"/>
      <c r="M79" s="3"/>
      <c r="N79" s="3"/>
      <c r="O79" s="3"/>
      <c r="P79" s="3"/>
      <c r="Q79" s="3"/>
      <c r="R79" s="3"/>
      <c r="S79" s="3"/>
    </row>
    <row r="80" spans="1:19" ht="12.75">
      <c r="A80" s="41" t="s">
        <v>48</v>
      </c>
      <c r="B80" s="41"/>
      <c r="C80" s="63" t="s">
        <v>67</v>
      </c>
      <c r="D80" s="43">
        <v>0</v>
      </c>
      <c r="E80" s="43">
        <f>+(D80*C16)+D80</f>
        <v>0</v>
      </c>
      <c r="F80" s="43">
        <f>+(E80*C16)+E80</f>
        <v>0</v>
      </c>
      <c r="G80" s="43">
        <f>+(F80*C16)+F80</f>
        <v>0</v>
      </c>
      <c r="H80" s="43">
        <f>+(G80*C16)+G80</f>
        <v>0</v>
      </c>
      <c r="I80" s="43">
        <f>+(H80*C16)+H80</f>
        <v>0</v>
      </c>
      <c r="J80" s="43">
        <f>+(I80*C16)+I80</f>
        <v>0</v>
      </c>
      <c r="K80" s="43">
        <f t="shared" si="3"/>
        <v>0</v>
      </c>
      <c r="L80" s="10"/>
      <c r="M80" s="3"/>
      <c r="N80" s="3"/>
      <c r="O80" s="3"/>
      <c r="P80" s="3"/>
      <c r="Q80" s="3"/>
      <c r="R80" s="3"/>
      <c r="S80" s="3"/>
    </row>
    <row r="81" spans="1:19" ht="12.75">
      <c r="A81" s="41" t="s">
        <v>10</v>
      </c>
      <c r="B81" s="41"/>
      <c r="C81" s="63" t="s">
        <v>67</v>
      </c>
      <c r="D81" s="43">
        <v>0</v>
      </c>
      <c r="E81" s="43">
        <f>+(D81*C16)+D81</f>
        <v>0</v>
      </c>
      <c r="F81" s="43">
        <f>+(E81*C16)+E81</f>
        <v>0</v>
      </c>
      <c r="G81" s="43">
        <f>+(F81*C16)+F81</f>
        <v>0</v>
      </c>
      <c r="H81" s="43">
        <f>+(G81*C16)+G81</f>
        <v>0</v>
      </c>
      <c r="I81" s="43">
        <f>+(H81*C16)+H81</f>
        <v>0</v>
      </c>
      <c r="J81" s="43">
        <f>+(I81*C16)+I81</f>
        <v>0</v>
      </c>
      <c r="K81" s="43">
        <f t="shared" si="3"/>
        <v>0</v>
      </c>
      <c r="L81" s="10"/>
      <c r="M81" s="3"/>
      <c r="N81" s="3"/>
      <c r="O81" s="3"/>
      <c r="P81" s="3"/>
      <c r="Q81" s="3"/>
      <c r="R81" s="3"/>
      <c r="S81" s="3"/>
    </row>
    <row r="82" spans="1:19" ht="12.75">
      <c r="A82" s="41" t="s">
        <v>11</v>
      </c>
      <c r="B82" s="41"/>
      <c r="C82" s="63" t="s">
        <v>67</v>
      </c>
      <c r="D82" s="43">
        <v>0</v>
      </c>
      <c r="E82" s="43">
        <f>+(D82*C16)+D82</f>
        <v>0</v>
      </c>
      <c r="F82" s="43">
        <f>+(E82*C16)+E82</f>
        <v>0</v>
      </c>
      <c r="G82" s="43">
        <f>+(F82*C16)+F82</f>
        <v>0</v>
      </c>
      <c r="H82" s="43">
        <f>+(G82*C16)+G82</f>
        <v>0</v>
      </c>
      <c r="I82" s="43">
        <f>+(H82*C16)+H82</f>
        <v>0</v>
      </c>
      <c r="J82" s="43">
        <f>+(I82*C16)+I82</f>
        <v>0</v>
      </c>
      <c r="K82" s="43">
        <f t="shared" si="3"/>
        <v>0</v>
      </c>
      <c r="L82" s="10"/>
      <c r="M82" s="3"/>
      <c r="N82" s="3"/>
      <c r="O82" s="3"/>
      <c r="P82" s="3"/>
      <c r="Q82" s="3"/>
      <c r="R82" s="3"/>
      <c r="S82" s="3"/>
    </row>
    <row r="83" spans="1:19" ht="12.75">
      <c r="A83" s="41" t="s">
        <v>12</v>
      </c>
      <c r="B83" s="41"/>
      <c r="C83" s="63" t="s">
        <v>67</v>
      </c>
      <c r="D83" s="43">
        <v>0</v>
      </c>
      <c r="E83" s="43">
        <f>+(D83*C16)+D83</f>
        <v>0</v>
      </c>
      <c r="F83" s="43">
        <f>+(E83*C16)+E83</f>
        <v>0</v>
      </c>
      <c r="G83" s="43">
        <f>+(F83*C16)+F83</f>
        <v>0</v>
      </c>
      <c r="H83" s="43">
        <f>+(G83*C16)+G83</f>
        <v>0</v>
      </c>
      <c r="I83" s="43">
        <f>+(H83*C16)+H83</f>
        <v>0</v>
      </c>
      <c r="J83" s="43">
        <f>+(I83*C16)+I83</f>
        <v>0</v>
      </c>
      <c r="K83" s="43">
        <f t="shared" si="3"/>
        <v>0</v>
      </c>
      <c r="L83" s="10"/>
      <c r="M83" s="3"/>
      <c r="N83" s="3"/>
      <c r="O83" s="3"/>
      <c r="P83" s="3"/>
      <c r="Q83" s="3"/>
      <c r="R83" s="3"/>
      <c r="S83" s="3"/>
    </row>
    <row r="84" spans="1:19" ht="12.75">
      <c r="A84" s="41" t="s">
        <v>13</v>
      </c>
      <c r="B84" s="41"/>
      <c r="C84" s="63" t="s">
        <v>67</v>
      </c>
      <c r="D84" s="43">
        <v>0</v>
      </c>
      <c r="E84" s="43">
        <f>+(D84*C16)+D84</f>
        <v>0</v>
      </c>
      <c r="F84" s="43">
        <f>+(E84*C16)+E84</f>
        <v>0</v>
      </c>
      <c r="G84" s="43">
        <f>+(F84*C16)+F84</f>
        <v>0</v>
      </c>
      <c r="H84" s="43">
        <f>+(G84*C16)+G84</f>
        <v>0</v>
      </c>
      <c r="I84" s="43">
        <f>+(H84*C16)+H84</f>
        <v>0</v>
      </c>
      <c r="J84" s="43">
        <f>+(I84*C16)+I84</f>
        <v>0</v>
      </c>
      <c r="K84" s="43">
        <f t="shared" si="3"/>
        <v>0</v>
      </c>
      <c r="L84" s="10"/>
      <c r="M84" s="3"/>
      <c r="N84" s="3"/>
      <c r="O84" s="3"/>
      <c r="P84" s="3"/>
      <c r="Q84" s="3"/>
      <c r="R84" s="3"/>
      <c r="S84" s="3"/>
    </row>
    <row r="85" spans="1:19" ht="14.25">
      <c r="A85" s="43" t="s">
        <v>50</v>
      </c>
      <c r="B85" s="64" t="s">
        <v>51</v>
      </c>
      <c r="C85" s="63" t="s">
        <v>67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f t="shared" si="3"/>
        <v>0</v>
      </c>
      <c r="L85" s="10"/>
      <c r="M85" s="3"/>
      <c r="N85" s="3"/>
      <c r="O85" s="3"/>
      <c r="P85" s="3"/>
      <c r="Q85" s="3"/>
      <c r="R85" s="3"/>
      <c r="S85" s="3"/>
    </row>
    <row r="86" spans="1:19" ht="12.75">
      <c r="A86" s="74" t="s">
        <v>54</v>
      </c>
      <c r="B86" s="75"/>
      <c r="C86" s="65"/>
      <c r="D86" s="47"/>
      <c r="E86" s="47"/>
      <c r="F86" s="47"/>
      <c r="G86" s="47"/>
      <c r="H86" s="47"/>
      <c r="I86" s="47"/>
      <c r="J86" s="47"/>
      <c r="K86" s="48"/>
      <c r="L86" s="10"/>
      <c r="M86" s="3"/>
      <c r="N86" s="3"/>
      <c r="O86" s="3"/>
      <c r="P86" s="3"/>
      <c r="Q86" s="3"/>
      <c r="R86" s="3"/>
      <c r="S86" s="3"/>
    </row>
    <row r="87" spans="1:19" ht="12.75">
      <c r="A87" s="41" t="s">
        <v>52</v>
      </c>
      <c r="B87" s="41"/>
      <c r="C87" s="66" t="s">
        <v>21</v>
      </c>
      <c r="D87" s="43">
        <f>SUM(D66:D85)</f>
        <v>0</v>
      </c>
      <c r="E87" s="43">
        <f aca="true" t="shared" si="4" ref="E87:K87">SUM(E66:E85)</f>
        <v>0</v>
      </c>
      <c r="F87" s="43">
        <f t="shared" si="4"/>
        <v>0</v>
      </c>
      <c r="G87" s="43">
        <f t="shared" si="4"/>
        <v>0</v>
      </c>
      <c r="H87" s="43">
        <f t="shared" si="4"/>
        <v>0</v>
      </c>
      <c r="I87" s="43">
        <f t="shared" si="4"/>
        <v>0</v>
      </c>
      <c r="J87" s="43">
        <f t="shared" si="4"/>
        <v>0</v>
      </c>
      <c r="K87" s="43">
        <f t="shared" si="4"/>
        <v>0</v>
      </c>
      <c r="L87" s="10"/>
      <c r="M87" s="3"/>
      <c r="N87" s="3"/>
      <c r="O87" s="3"/>
      <c r="P87" s="3"/>
      <c r="Q87" s="3"/>
      <c r="R87" s="3"/>
      <c r="S87" s="3"/>
    </row>
    <row r="88" spans="1:19" ht="12.75">
      <c r="A88" s="41"/>
      <c r="B88" s="41"/>
      <c r="C88" s="66"/>
      <c r="D88" s="43"/>
      <c r="E88" s="43"/>
      <c r="F88" s="43"/>
      <c r="G88" s="43"/>
      <c r="H88" s="43"/>
      <c r="I88" s="43"/>
      <c r="J88" s="43"/>
      <c r="K88" s="43"/>
      <c r="L88" s="10"/>
      <c r="M88" s="3"/>
      <c r="N88" s="3"/>
      <c r="O88" s="3"/>
      <c r="P88" s="3"/>
      <c r="Q88" s="3"/>
      <c r="R88" s="3"/>
      <c r="S88" s="3"/>
    </row>
    <row r="89" spans="1:19" ht="12.75">
      <c r="A89" s="67" t="s">
        <v>61</v>
      </c>
      <c r="B89" s="41"/>
      <c r="C89" s="41" t="s">
        <v>21</v>
      </c>
      <c r="D89" s="43">
        <f>D58</f>
        <v>0</v>
      </c>
      <c r="E89" s="43">
        <f aca="true" t="shared" si="5" ref="E89:K89">E58</f>
        <v>0</v>
      </c>
      <c r="F89" s="43">
        <f t="shared" si="5"/>
        <v>0</v>
      </c>
      <c r="G89" s="43">
        <f t="shared" si="5"/>
        <v>0</v>
      </c>
      <c r="H89" s="43">
        <f t="shared" si="5"/>
        <v>0</v>
      </c>
      <c r="I89" s="43">
        <f t="shared" si="5"/>
        <v>0</v>
      </c>
      <c r="J89" s="43">
        <f t="shared" si="5"/>
        <v>0</v>
      </c>
      <c r="K89" s="43">
        <f t="shared" si="5"/>
        <v>0</v>
      </c>
      <c r="L89" s="10"/>
      <c r="M89" s="3"/>
      <c r="N89" s="3"/>
      <c r="O89" s="3"/>
      <c r="P89" s="3"/>
      <c r="Q89" s="3"/>
      <c r="R89" s="3"/>
      <c r="S89" s="3"/>
    </row>
    <row r="90" spans="1:19" ht="12.75">
      <c r="A90" s="67"/>
      <c r="B90" s="41"/>
      <c r="C90" s="41"/>
      <c r="D90" s="43" t="s">
        <v>21</v>
      </c>
      <c r="E90" s="43"/>
      <c r="F90" s="43"/>
      <c r="G90" s="43"/>
      <c r="H90" s="43"/>
      <c r="I90" s="43"/>
      <c r="J90" s="43"/>
      <c r="K90" s="43"/>
      <c r="L90" s="10"/>
      <c r="M90" s="3"/>
      <c r="N90" s="3"/>
      <c r="O90" s="3"/>
      <c r="P90" s="3"/>
      <c r="Q90" s="3"/>
      <c r="R90" s="3"/>
      <c r="S90" s="3"/>
    </row>
    <row r="91" spans="1:19" ht="12.75">
      <c r="A91" s="67" t="s">
        <v>53</v>
      </c>
      <c r="B91" s="41"/>
      <c r="C91" s="41"/>
      <c r="D91" s="43">
        <f>+D87+D89</f>
        <v>0</v>
      </c>
      <c r="E91" s="43">
        <f aca="true" t="shared" si="6" ref="E91:K91">+E87+E89</f>
        <v>0</v>
      </c>
      <c r="F91" s="43">
        <f t="shared" si="6"/>
        <v>0</v>
      </c>
      <c r="G91" s="43">
        <f t="shared" si="6"/>
        <v>0</v>
      </c>
      <c r="H91" s="43">
        <f t="shared" si="6"/>
        <v>0</v>
      </c>
      <c r="I91" s="43">
        <f t="shared" si="6"/>
        <v>0</v>
      </c>
      <c r="J91" s="43">
        <f t="shared" si="6"/>
        <v>0</v>
      </c>
      <c r="K91" s="43">
        <f t="shared" si="6"/>
        <v>0</v>
      </c>
      <c r="L91" s="10"/>
      <c r="M91" s="3"/>
      <c r="N91" s="3"/>
      <c r="O91" s="3"/>
      <c r="P91" s="3"/>
      <c r="Q91" s="3"/>
      <c r="R91" s="3"/>
      <c r="S91" s="3"/>
    </row>
    <row r="92" spans="1:19" ht="12.75">
      <c r="A92" s="67"/>
      <c r="B92" s="41"/>
      <c r="C92" s="41"/>
      <c r="D92" s="43"/>
      <c r="E92" s="43"/>
      <c r="F92" s="43"/>
      <c r="G92" s="43"/>
      <c r="H92" s="43"/>
      <c r="I92" s="43"/>
      <c r="J92" s="43"/>
      <c r="K92" s="43"/>
      <c r="L92" s="10"/>
      <c r="M92" s="3"/>
      <c r="N92" s="3"/>
      <c r="O92" s="3"/>
      <c r="P92" s="3"/>
      <c r="Q92" s="3"/>
      <c r="R92" s="3"/>
      <c r="S92" s="3"/>
    </row>
    <row r="93" spans="1:19" ht="12.75">
      <c r="A93" s="59" t="s">
        <v>66</v>
      </c>
      <c r="B93" s="41">
        <f>C19</f>
        <v>0</v>
      </c>
      <c r="C93" s="41"/>
      <c r="D93" s="43">
        <f aca="true" t="shared" si="7" ref="D93:J93">+((D91-D85-D77-D78-D80)*$C$19)</f>
        <v>0</v>
      </c>
      <c r="E93" s="43">
        <f t="shared" si="7"/>
        <v>0</v>
      </c>
      <c r="F93" s="43">
        <f t="shared" si="7"/>
        <v>0</v>
      </c>
      <c r="G93" s="43">
        <f t="shared" si="7"/>
        <v>0</v>
      </c>
      <c r="H93" s="43">
        <f t="shared" si="7"/>
        <v>0</v>
      </c>
      <c r="I93" s="43">
        <f t="shared" si="7"/>
        <v>0</v>
      </c>
      <c r="J93" s="43">
        <f t="shared" si="7"/>
        <v>0</v>
      </c>
      <c r="K93" s="43">
        <f>SUM(D93:J93)</f>
        <v>0</v>
      </c>
      <c r="L93" s="10"/>
      <c r="M93" s="3"/>
      <c r="N93" s="3"/>
      <c r="O93" s="3"/>
      <c r="P93" s="3"/>
      <c r="Q93" s="3"/>
      <c r="R93" s="3"/>
      <c r="S93" s="3"/>
    </row>
    <row r="94" spans="1:19" ht="12.75">
      <c r="A94" s="68" t="s">
        <v>78</v>
      </c>
      <c r="B94" s="45"/>
      <c r="C94" s="45"/>
      <c r="D94" s="69"/>
      <c r="E94" s="70"/>
      <c r="F94" s="43"/>
      <c r="G94" s="43"/>
      <c r="H94" s="43"/>
      <c r="I94" s="43"/>
      <c r="J94" s="43"/>
      <c r="K94" s="43"/>
      <c r="L94" s="10"/>
      <c r="M94" s="3"/>
      <c r="N94" s="3"/>
      <c r="O94" s="3"/>
      <c r="P94" s="3"/>
      <c r="Q94" s="3"/>
      <c r="R94" s="3"/>
      <c r="S94" s="3"/>
    </row>
    <row r="95" spans="1:19" ht="12.75">
      <c r="A95" s="41" t="s">
        <v>14</v>
      </c>
      <c r="B95" s="41"/>
      <c r="C95" s="41"/>
      <c r="D95" s="43">
        <f>+D93+D91</f>
        <v>0</v>
      </c>
      <c r="E95" s="43">
        <f aca="true" t="shared" si="8" ref="E95:K95">+E93+E91</f>
        <v>0</v>
      </c>
      <c r="F95" s="43">
        <f t="shared" si="8"/>
        <v>0</v>
      </c>
      <c r="G95" s="43">
        <f t="shared" si="8"/>
        <v>0</v>
      </c>
      <c r="H95" s="43">
        <f t="shared" si="8"/>
        <v>0</v>
      </c>
      <c r="I95" s="43">
        <f t="shared" si="8"/>
        <v>0</v>
      </c>
      <c r="J95" s="43">
        <f t="shared" si="8"/>
        <v>0</v>
      </c>
      <c r="K95" s="43">
        <f t="shared" si="8"/>
        <v>0</v>
      </c>
      <c r="L95" s="10"/>
      <c r="M95" s="3"/>
      <c r="N95" s="3"/>
      <c r="O95" s="3"/>
      <c r="P95" s="3"/>
      <c r="Q95" s="3"/>
      <c r="R95" s="3"/>
      <c r="S95" s="3"/>
    </row>
    <row r="96" spans="1:19" ht="12.75">
      <c r="A96" s="41" t="s">
        <v>15</v>
      </c>
      <c r="B96" s="41">
        <f>C20</f>
        <v>0</v>
      </c>
      <c r="C96" s="41"/>
      <c r="D96" s="43">
        <f>(D95*C20)-((C20*D85)+(C20*D77)+(C20*D78)+(C20*D80)+(C20*D81))</f>
        <v>0</v>
      </c>
      <c r="E96" s="43">
        <f>(E95*C20)-((C20*E85)+(C20*E77)+(C20*E78)+(C20*E80)+(C20*E81))</f>
        <v>0</v>
      </c>
      <c r="F96" s="43">
        <f>(F95*C20)-((C20*F85)+(C20*F77)+(C20*F78)+(C20*F80)+(C20*F81))</f>
        <v>0</v>
      </c>
      <c r="G96" s="43">
        <f>(G95*C20)-((C20*G85)+(C20*G77)+(C20*G78)+(C20*G80)+(C20*G81))</f>
        <v>0</v>
      </c>
      <c r="H96" s="43">
        <f>(H95*C20)-((C20*H85)+(C20*H77)+(C20*H78)+(C20*H80)+(C20*H81))</f>
        <v>0</v>
      </c>
      <c r="I96" s="43">
        <f>(I95*C20)-((C20*I85)+(C20*I77)+(C20*I78)+(C20*I80)+(C20*I81))</f>
        <v>0</v>
      </c>
      <c r="J96" s="43">
        <f>(J95*C20)-((C20*J85)+(C20*J77)+(C20*J78)+(C20*J80)+(C20*J81))</f>
        <v>0</v>
      </c>
      <c r="K96" s="43">
        <f>(K95*C20)-((C20*K85)+(C20*K77)+(C20*K78)+(C20*K80)+(C20*K81))</f>
        <v>0</v>
      </c>
      <c r="L96" s="10"/>
      <c r="M96" s="3"/>
      <c r="N96" s="3"/>
      <c r="O96" s="3"/>
      <c r="P96" s="3"/>
      <c r="Q96" s="3"/>
      <c r="R96" s="3"/>
      <c r="S96" s="3"/>
    </row>
    <row r="97" spans="1:19" ht="12.75">
      <c r="A97" s="41"/>
      <c r="B97" s="41"/>
      <c r="C97" s="41"/>
      <c r="D97" s="43"/>
      <c r="E97" s="43"/>
      <c r="F97" s="43"/>
      <c r="G97" s="43"/>
      <c r="H97" s="43"/>
      <c r="I97" s="43"/>
      <c r="J97" s="43"/>
      <c r="K97" s="43"/>
      <c r="L97" s="10"/>
      <c r="M97" s="3"/>
      <c r="N97" s="3"/>
      <c r="O97" s="3"/>
      <c r="P97" s="3"/>
      <c r="Q97" s="3"/>
      <c r="R97" s="3"/>
      <c r="S97" s="3"/>
    </row>
    <row r="98" spans="1:19" ht="12.75">
      <c r="A98" s="41" t="s">
        <v>16</v>
      </c>
      <c r="B98" s="41"/>
      <c r="C98" s="41"/>
      <c r="D98" s="43">
        <f aca="true" t="shared" si="9" ref="D98:J98">+D95+D96</f>
        <v>0</v>
      </c>
      <c r="E98" s="43">
        <f t="shared" si="9"/>
        <v>0</v>
      </c>
      <c r="F98" s="43">
        <f t="shared" si="9"/>
        <v>0</v>
      </c>
      <c r="G98" s="43">
        <f t="shared" si="9"/>
        <v>0</v>
      </c>
      <c r="H98" s="43">
        <f t="shared" si="9"/>
        <v>0</v>
      </c>
      <c r="I98" s="43">
        <f t="shared" si="9"/>
        <v>0</v>
      </c>
      <c r="J98" s="43">
        <f t="shared" si="9"/>
        <v>0</v>
      </c>
      <c r="K98" s="43">
        <f>+K95+K96</f>
        <v>0</v>
      </c>
      <c r="L98" s="10"/>
      <c r="M98" s="3"/>
      <c r="N98" s="3"/>
      <c r="O98" s="3"/>
      <c r="P98" s="3"/>
      <c r="Q98" s="3"/>
      <c r="R98" s="3"/>
      <c r="S98" s="3"/>
    </row>
    <row r="99" spans="1:19" ht="13.5" thickBot="1">
      <c r="A99" s="41"/>
      <c r="B99" s="41"/>
      <c r="C99" s="41"/>
      <c r="D99" s="43"/>
      <c r="E99" s="43"/>
      <c r="F99" s="43"/>
      <c r="G99" s="43"/>
      <c r="H99" s="43"/>
      <c r="I99" s="43"/>
      <c r="J99" s="43"/>
      <c r="K99" s="43"/>
      <c r="L99" s="10"/>
      <c r="M99" s="3"/>
      <c r="N99" s="3"/>
      <c r="O99" s="3"/>
      <c r="P99" s="3"/>
      <c r="Q99" s="3"/>
      <c r="R99" s="3"/>
      <c r="S99" s="3"/>
    </row>
    <row r="100" spans="1:19" ht="13.5" thickBot="1">
      <c r="A100" s="71" t="s">
        <v>17</v>
      </c>
      <c r="B100" s="41"/>
      <c r="C100" s="41"/>
      <c r="D100" s="72">
        <f>K98</f>
        <v>0</v>
      </c>
      <c r="E100" s="43"/>
      <c r="F100" s="43"/>
      <c r="G100" s="43"/>
      <c r="H100" s="43"/>
      <c r="I100" s="43"/>
      <c r="J100" s="43"/>
      <c r="K100" s="43"/>
      <c r="L100" s="10"/>
      <c r="M100" s="3"/>
      <c r="N100" s="3"/>
      <c r="O100" s="3"/>
      <c r="P100" s="3"/>
      <c r="Q100" s="3"/>
      <c r="R100" s="3"/>
      <c r="S100" s="3"/>
    </row>
    <row r="101" spans="1:19" ht="12.75">
      <c r="A101" s="41"/>
      <c r="B101" s="41"/>
      <c r="C101" s="41"/>
      <c r="D101" s="43"/>
      <c r="E101" s="43"/>
      <c r="F101" s="43"/>
      <c r="G101" s="43"/>
      <c r="H101" s="43"/>
      <c r="I101" s="43"/>
      <c r="J101" s="43"/>
      <c r="K101" s="43"/>
      <c r="L101" s="10"/>
      <c r="M101" s="3"/>
      <c r="N101" s="3"/>
      <c r="O101" s="3"/>
      <c r="P101" s="3"/>
      <c r="Q101" s="3"/>
      <c r="R101" s="3"/>
      <c r="S101" s="3"/>
    </row>
    <row r="102" spans="4:19" ht="12.75">
      <c r="D102" s="10"/>
      <c r="E102" s="10"/>
      <c r="F102" s="10"/>
      <c r="G102" s="10"/>
      <c r="H102" s="10"/>
      <c r="I102" s="10"/>
      <c r="J102" s="10"/>
      <c r="K102" s="10"/>
      <c r="L102" s="10"/>
      <c r="M102" s="3"/>
      <c r="N102" s="3"/>
      <c r="O102" s="3"/>
      <c r="P102" s="3"/>
      <c r="Q102" s="3"/>
      <c r="R102" s="3"/>
      <c r="S102" s="3"/>
    </row>
  </sheetData>
  <mergeCells count="11">
    <mergeCell ref="A5:K5"/>
    <mergeCell ref="A16:B16"/>
    <mergeCell ref="A17:B17"/>
    <mergeCell ref="A86:B86"/>
    <mergeCell ref="A10:K10"/>
    <mergeCell ref="A11:K11"/>
    <mergeCell ref="A12:K12"/>
    <mergeCell ref="A19:B19"/>
    <mergeCell ref="A20:B20"/>
    <mergeCell ref="A65:K65"/>
    <mergeCell ref="A18:B18"/>
  </mergeCells>
  <printOptions horizontalCentered="1" verticalCentered="1"/>
  <pageMargins left="0.24" right="0.46" top="0" bottom="0" header="0" footer="0"/>
  <pageSetup horizontalDpi="300" verticalDpi="300" orientation="landscape" r:id="rId1"/>
  <headerFooter alignWithMargins="0">
    <oddFooter>&amp;L&amp;D
page &amp;P&amp;CSource Selection Information See FAR 2.101 and 3.104</oddFooter>
  </headerFooter>
  <rowBreaks count="2" manualBreakCount="2">
    <brk id="22" max="255" man="1"/>
    <brk id="58" max="255" man="1"/>
  </rowBreaks>
  <ignoredErrors>
    <ignoredError sqref="D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Acquisition Plan, Independent Government Cost Estimate (IGCE)</dc:title>
  <dc:subject/>
  <dc:creator/>
  <cp:keywords>Acquisition Plan, Independent Government Cost Estimate (IGCE)</cp:keywords>
  <dc:description>Acquisition Plan, Independent Government Cost Estimate (IGCE)</dc:description>
  <cp:lastModifiedBy>jgagne</cp:lastModifiedBy>
  <cp:lastPrinted>2007-03-12T11:46:02Z</cp:lastPrinted>
  <dcterms:created xsi:type="dcterms:W3CDTF">2005-02-17T19:51:48Z</dcterms:created>
  <dcterms:modified xsi:type="dcterms:W3CDTF">2007-03-14T18:03:20Z</dcterms:modified>
  <cp:category/>
  <cp:version/>
  <cp:contentType/>
  <cp:contentStatus/>
</cp:coreProperties>
</file>