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8" windowWidth="12288" windowHeight="6936" activeTab="0"/>
  </bookViews>
  <sheets>
    <sheet name="Depreciation Calculator" sheetId="1" r:id="rId1"/>
  </sheets>
  <definedNames>
    <definedName name="Convention" localSheetId="0">'Depreciation Calculator'!#REF!</definedName>
    <definedName name="Convention">#REF!</definedName>
    <definedName name="Depreciation" localSheetId="0">'Depreciation Calculator'!#REF!</definedName>
    <definedName name="Depreciation">#REF!</definedName>
    <definedName name="PropertyLife" localSheetId="0">'Depreciation Calculator'!$Q$4:$Q$27</definedName>
    <definedName name="PropertyLife">#REF!</definedName>
    <definedName name="Vehicle">'Depreciation Calculator'!$P$3:$P$5</definedName>
  </definedNames>
  <calcPr fullCalcOnLoad="1"/>
</workbook>
</file>

<file path=xl/sharedStrings.xml><?xml version="1.0" encoding="utf-8"?>
<sst xmlns="http://schemas.openxmlformats.org/spreadsheetml/2006/main" count="47" uniqueCount="46">
  <si>
    <t>Property Life</t>
  </si>
  <si>
    <t>Vehicle</t>
  </si>
  <si>
    <t>Farm</t>
  </si>
  <si>
    <t>Non-Farm</t>
  </si>
  <si>
    <t>Automobile</t>
  </si>
  <si>
    <t>E</t>
  </si>
  <si>
    <t>INSTRUCTIONS</t>
  </si>
  <si>
    <t>Step 1: Please enter "Farm" if your business is a Farm or "Non-Farm" if not.</t>
  </si>
  <si>
    <t>Step 4: Please enter the Asset Life.  Must be 3, 5, 7, 10, 15 or 20 years. Other asset lives are excluded.  See below for common asset lives.</t>
  </si>
  <si>
    <t>Examples of Assets by Asset Life</t>
  </si>
  <si>
    <t xml:space="preserve">Remaining Basis </t>
  </si>
  <si>
    <r>
      <t xml:space="preserve">Business Type </t>
    </r>
    <r>
      <rPr>
        <sz val="10"/>
        <rFont val="Arial"/>
        <family val="2"/>
      </rPr>
      <t>(Farm or Non-Farm)</t>
    </r>
  </si>
  <si>
    <t xml:space="preserve">START </t>
  </si>
  <si>
    <t>Step 1</t>
  </si>
  <si>
    <t>Step 2</t>
  </si>
  <si>
    <t>Step 3</t>
  </si>
  <si>
    <t>Step 4</t>
  </si>
  <si>
    <t>RESULTS</t>
  </si>
  <si>
    <t xml:space="preserve">RESULTS </t>
  </si>
  <si>
    <r>
      <t>Special "Bonus" Depreciation</t>
    </r>
    <r>
      <rPr>
        <sz val="10"/>
        <color indexed="8"/>
        <rFont val="Arial"/>
        <family val="2"/>
      </rPr>
      <t xml:space="preserve"> is automatically calculated by taking 50% of the Cost Basis.</t>
    </r>
  </si>
  <si>
    <r>
      <t>Total First Year Depreciation</t>
    </r>
    <r>
      <rPr>
        <sz val="10"/>
        <color indexed="8"/>
        <rFont val="Arial"/>
        <family val="2"/>
      </rPr>
      <t xml:space="preserve"> is automatically calculated by summing the Special "Bonus" Depreciation and First Year Regular Depreciation.</t>
    </r>
  </si>
  <si>
    <r>
      <t>3-year property</t>
    </r>
    <r>
      <rPr>
        <sz val="10"/>
        <rFont val="Arial"/>
        <family val="2"/>
      </rPr>
      <t>: Tractor units for over-the-road use, any race horse over 2 years old when placed in service; qualified rent-to-own property.</t>
    </r>
  </si>
  <si>
    <r>
      <t>5-year property</t>
    </r>
    <r>
      <rPr>
        <sz val="10"/>
        <rFont val="Arial"/>
        <family val="2"/>
      </rPr>
      <t>: Automobiles, trucks, vans, computers and peripheral equipment, office machinery such as type writers, calculators, and copiers.</t>
    </r>
  </si>
  <si>
    <r>
      <t>10-year property</t>
    </r>
    <r>
      <rPr>
        <sz val="10"/>
        <rFont val="Arial"/>
        <family val="2"/>
      </rPr>
      <t xml:space="preserve">: Vessels, barges, tugs, and similar water transportation equipment, any single purpose agricultural or horticultural structure. </t>
    </r>
  </si>
  <si>
    <r>
      <t xml:space="preserve"> Asset Life in Years </t>
    </r>
    <r>
      <rPr>
        <sz val="10"/>
        <rFont val="Arial"/>
        <family val="2"/>
      </rPr>
      <t>(3, 5, 7, 10, 15 or 20) [see examples below]</t>
    </r>
  </si>
  <si>
    <t>http://www.irs.gov/pub/irs-pdf/p946.pdf</t>
  </si>
  <si>
    <t>Special "Bonus" Depreciation</t>
  </si>
  <si>
    <r>
      <t>First Year Regular Depreciation</t>
    </r>
    <r>
      <rPr>
        <b/>
        <vertAlign val="superscript"/>
        <sz val="10"/>
        <color indexed="14"/>
        <rFont val="Arial"/>
        <family val="2"/>
      </rPr>
      <t>1</t>
    </r>
  </si>
  <si>
    <r>
      <t>Total First Year Depreciation</t>
    </r>
    <r>
      <rPr>
        <b/>
        <vertAlign val="superscript"/>
        <sz val="10"/>
        <color indexed="14"/>
        <rFont val="Arial"/>
        <family val="2"/>
      </rPr>
      <t>2</t>
    </r>
  </si>
  <si>
    <r>
      <t>20-year property</t>
    </r>
    <r>
      <rPr>
        <sz val="10"/>
        <rFont val="Arial"/>
        <family val="2"/>
      </rPr>
      <t>: Farm buildings (other than single purpose agricultural or horticultural structures), initial clearing and grading land improvements for electric utility transmission and distribution plants.</t>
    </r>
  </si>
  <si>
    <t>For a detailed listing of Assets by Asset Life, see Appendix B of Publication 946 (pages 97 to 106).  Use the GDS (MACRS) column for Asset Life. See URL below.</t>
  </si>
  <si>
    <t>HY</t>
  </si>
  <si>
    <r>
      <t xml:space="preserve">Depreciation Calculator for 2008 Economic Stimulus Package  </t>
    </r>
    <r>
      <rPr>
        <b/>
        <sz val="18"/>
        <color indexed="9"/>
        <rFont val="Arial"/>
        <family val="2"/>
      </rPr>
      <t xml:space="preserve">                     </t>
    </r>
    <r>
      <rPr>
        <sz val="10"/>
        <color indexed="9"/>
        <rFont val="Arial"/>
        <family val="2"/>
      </rPr>
      <t>(Please consult your tax advisor because the assumptions made in the calculator may not apply to your situation)</t>
    </r>
  </si>
  <si>
    <r>
      <t xml:space="preserve">Steps 1 through 4 </t>
    </r>
    <r>
      <rPr>
        <b/>
        <u val="single"/>
        <sz val="10"/>
        <color indexed="10"/>
        <rFont val="Arial"/>
        <family val="2"/>
      </rPr>
      <t>MUST</t>
    </r>
    <r>
      <rPr>
        <b/>
        <sz val="10"/>
        <color indexed="10"/>
        <rFont val="Arial"/>
        <family val="2"/>
      </rPr>
      <t xml:space="preserve"> be completed.  </t>
    </r>
  </si>
  <si>
    <r>
      <t>7-year property</t>
    </r>
    <r>
      <rPr>
        <sz val="10"/>
        <rFont val="Arial"/>
        <family val="2"/>
      </rPr>
      <t xml:space="preserve">: Office furniture and fixtures such as desks, files, and safes and farm fences. </t>
    </r>
  </si>
  <si>
    <r>
      <t>First Year Regular Depreciation</t>
    </r>
    <r>
      <rPr>
        <sz val="10"/>
        <color indexed="8"/>
        <rFont val="Arial"/>
        <family val="2"/>
      </rPr>
      <t xml:space="preserve"> is automatically calculated.  It is based upon the GDS MACRS convention applicable to the asset using the half-year convention.  If over 40% of the cost basis for all property (except nonresidential real property, residential rental property, and railroad grading or tunnel bore) is placed in service in the last 3 months of your business tax year, then the mid-quarter convention must be used and this calculator DOES NOT APPLY!</t>
    </r>
  </si>
  <si>
    <r>
      <t>1</t>
    </r>
    <r>
      <rPr>
        <sz val="10"/>
        <color indexed="8"/>
        <rFont val="Arial"/>
        <family val="2"/>
      </rPr>
      <t xml:space="preserve">The calculation of First Year Regular Depreciation uses the GDS MACRS Declining Balance (DB) method of depreciation at the maximum allowed (either 200% or 150%) depending on the Asset Life entered and Farm versus Non-Farm use.  The calculator uses the half-year convention.  If over 40% of the cost basis for all property (except nonresidential real property, residential rental property, and railroad grading or tunnel bore) is placed in service in the last 3 months of your business tax year, then the mid-quarter convention must be used and this calculator </t>
    </r>
    <r>
      <rPr>
        <b/>
        <sz val="10"/>
        <color indexed="8"/>
        <rFont val="Arial"/>
        <family val="2"/>
      </rPr>
      <t>DOES NOT APPLY</t>
    </r>
    <r>
      <rPr>
        <sz val="10"/>
        <color indexed="8"/>
        <rFont val="Arial"/>
        <family val="2"/>
      </rPr>
      <t xml:space="preserve">! Also, Congress may pass legislation that would retroactively require the use of straight-line depreciation for certain 15-year property including qualified leasehold improvement property and qualified restaurant property.  In this case, this calculator </t>
    </r>
    <r>
      <rPr>
        <b/>
        <sz val="10"/>
        <color indexed="8"/>
        <rFont val="Arial"/>
        <family val="2"/>
      </rPr>
      <t>WOULD NOT APPLY</t>
    </r>
    <r>
      <rPr>
        <sz val="10"/>
        <color indexed="8"/>
        <rFont val="Arial"/>
        <family val="2"/>
      </rPr>
      <t xml:space="preserve"> to those 15-year properties! Depreciation is calculated using a formula and rounded to nearest dollar.  As a result depreciation calculations may not match exactly those based upon IRS Publication 946 MACRS Percentage Table Guide.  </t>
    </r>
  </si>
  <si>
    <t>Other</t>
  </si>
  <si>
    <r>
      <t xml:space="preserve">Step 2: Please enter what type of asset - </t>
    </r>
    <r>
      <rPr>
        <b/>
        <sz val="10"/>
        <rFont val="Arial"/>
        <family val="2"/>
      </rPr>
      <t>Automobile</t>
    </r>
    <r>
      <rPr>
        <sz val="10"/>
        <rFont val="Arial"/>
        <family val="2"/>
      </rPr>
      <t xml:space="preserve">, </t>
    </r>
    <r>
      <rPr>
        <b/>
        <sz val="10"/>
        <rFont val="Arial"/>
        <family val="2"/>
      </rPr>
      <t>Truck</t>
    </r>
    <r>
      <rPr>
        <sz val="10"/>
        <rFont val="Arial"/>
        <family val="2"/>
      </rPr>
      <t xml:space="preserve">, </t>
    </r>
    <r>
      <rPr>
        <b/>
        <sz val="10"/>
        <rFont val="Arial"/>
        <family val="2"/>
      </rPr>
      <t>Van</t>
    </r>
    <r>
      <rPr>
        <sz val="10"/>
        <rFont val="Arial"/>
        <family val="2"/>
      </rPr>
      <t xml:space="preserve"> or </t>
    </r>
    <r>
      <rPr>
        <b/>
        <sz val="10"/>
        <rFont val="Arial"/>
        <family val="2"/>
      </rPr>
      <t>Other</t>
    </r>
    <r>
      <rPr>
        <sz val="10"/>
        <rFont val="Arial"/>
        <family val="2"/>
      </rPr>
      <t xml:space="preserve">.  If your truck or van has a gross vehicle weight of more than 6,000 pounds, please enter </t>
    </r>
    <r>
      <rPr>
        <b/>
        <sz val="10"/>
        <rFont val="Arial"/>
        <family val="2"/>
      </rPr>
      <t>Other</t>
    </r>
    <r>
      <rPr>
        <sz val="10"/>
        <rFont val="Arial"/>
        <family val="2"/>
      </rPr>
      <t xml:space="preserve"> instead of </t>
    </r>
    <r>
      <rPr>
        <b/>
        <sz val="10"/>
        <rFont val="Arial"/>
        <family val="2"/>
      </rPr>
      <t>Truck</t>
    </r>
    <r>
      <rPr>
        <sz val="10"/>
        <rFont val="Arial"/>
        <family val="2"/>
      </rPr>
      <t xml:space="preserve"> or </t>
    </r>
    <r>
      <rPr>
        <b/>
        <sz val="10"/>
        <rFont val="Arial"/>
        <family val="2"/>
      </rPr>
      <t>Van</t>
    </r>
    <r>
      <rPr>
        <sz val="10"/>
        <rFont val="Arial"/>
        <family val="2"/>
      </rPr>
      <t xml:space="preserve">. </t>
    </r>
  </si>
  <si>
    <r>
      <t xml:space="preserve">Asset Type </t>
    </r>
    <r>
      <rPr>
        <sz val="10"/>
        <rFont val="Arial"/>
        <family val="2"/>
      </rPr>
      <t>(</t>
    </r>
    <r>
      <rPr>
        <b/>
        <sz val="10"/>
        <rFont val="Arial"/>
        <family val="2"/>
      </rPr>
      <t>Automobile</t>
    </r>
    <r>
      <rPr>
        <sz val="10"/>
        <rFont val="Arial"/>
        <family val="2"/>
      </rPr>
      <t xml:space="preserve">, </t>
    </r>
    <r>
      <rPr>
        <b/>
        <sz val="10"/>
        <rFont val="Arial"/>
        <family val="2"/>
      </rPr>
      <t>Truck</t>
    </r>
    <r>
      <rPr>
        <sz val="10"/>
        <rFont val="Arial"/>
        <family val="2"/>
      </rPr>
      <t xml:space="preserve">, </t>
    </r>
    <r>
      <rPr>
        <b/>
        <sz val="10"/>
        <rFont val="Arial"/>
        <family val="2"/>
      </rPr>
      <t>Van</t>
    </r>
    <r>
      <rPr>
        <sz val="10"/>
        <rFont val="Arial"/>
        <family val="2"/>
      </rPr>
      <t xml:space="preserve"> or </t>
    </r>
    <r>
      <rPr>
        <b/>
        <sz val="10"/>
        <rFont val="Arial"/>
        <family val="2"/>
      </rPr>
      <t>Other</t>
    </r>
    <r>
      <rPr>
        <sz val="10"/>
        <rFont val="Arial"/>
        <family val="2"/>
      </rPr>
      <t xml:space="preserve">. If your truck or van has a gross vehicle weight of more than 6,000 pounds, please enter </t>
    </r>
    <r>
      <rPr>
        <b/>
        <sz val="10"/>
        <rFont val="Arial"/>
        <family val="2"/>
      </rPr>
      <t>Other</t>
    </r>
    <r>
      <rPr>
        <sz val="10"/>
        <rFont val="Arial"/>
        <family val="2"/>
      </rPr>
      <t xml:space="preserve"> instead of </t>
    </r>
    <r>
      <rPr>
        <b/>
        <sz val="10"/>
        <rFont val="Arial"/>
        <family val="2"/>
      </rPr>
      <t>Truck</t>
    </r>
    <r>
      <rPr>
        <sz val="10"/>
        <rFont val="Arial"/>
        <family val="2"/>
      </rPr>
      <t xml:space="preserve"> or </t>
    </r>
    <r>
      <rPr>
        <b/>
        <sz val="10"/>
        <rFont val="Arial"/>
        <family val="2"/>
      </rPr>
      <t>Van</t>
    </r>
    <r>
      <rPr>
        <sz val="10"/>
        <rFont val="Arial"/>
        <family val="2"/>
      </rPr>
      <t>!)</t>
    </r>
  </si>
  <si>
    <r>
      <t>15-year property</t>
    </r>
    <r>
      <rPr>
        <sz val="10"/>
        <rFont val="Arial"/>
        <family val="2"/>
      </rPr>
      <t>: Certain improvements made directly to land or added to it such as depreciable shrubbery, non-farm fences, roads, sidewalks and bridges, any retail motor fuels outlet, any municipal wastewater treatment plant, initial clearing and and grading land improvements for gas utility property, certain new electric transmission property placed in service after April 11, 2005, and any new natural gas distribution line placed in service after April 11, 2005.</t>
    </r>
  </si>
  <si>
    <r>
      <t>2</t>
    </r>
    <r>
      <rPr>
        <sz val="10"/>
        <color indexed="8"/>
        <rFont val="Arial"/>
        <family val="2"/>
      </rPr>
      <t xml:space="preserve">Automobilies are limited to $10,960 and Trucks and Vans are limited to $11,160.  Please note that the calculator </t>
    </r>
    <r>
      <rPr>
        <b/>
        <sz val="10"/>
        <color indexed="8"/>
        <rFont val="Arial"/>
        <family val="2"/>
      </rPr>
      <t>DOES NOT Apply</t>
    </r>
    <r>
      <rPr>
        <sz val="10"/>
        <color indexed="8"/>
        <rFont val="Arial"/>
        <family val="2"/>
      </rPr>
      <t xml:space="preserve"> if section 179 expensing is also taken for an Automobile, Truck or Van.  </t>
    </r>
  </si>
  <si>
    <t>Van-Not Over 6,000 lbs</t>
  </si>
  <si>
    <t>Truck-Not Over 6,000 lbs</t>
  </si>
  <si>
    <r>
      <t xml:space="preserve">Cost Basis </t>
    </r>
    <r>
      <rPr>
        <sz val="10"/>
        <rFont val="Arial"/>
        <family val="2"/>
      </rPr>
      <t>(what you paid reduced by non-business use and for amount expensed under section 179). The original use of the property must begin with the taxpayer after Dec. 31, 2007.  In other words, the property must be "new" property.</t>
    </r>
  </si>
  <si>
    <t>Step 3: Please enter the Cost Basis for the asset placed in service.  This is usually what you paid for the asset reduced for non-business use and for amount expensed under section 179. The original use of the property must begin with the taxpayer after Dec. 31, 2007.  In other words, the property must be "new" property.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</si>
</sst>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00_);_(* \(#,##0.000\);_(* &quot;-&quot;??_);_(@_)"/>
    <numFmt numFmtId="167" formatCode="_(* #,##0.0_);_(* \(#,##0.0\);_(* &quot;-&quot;??_);_(@_)"/>
    <numFmt numFmtId="168" formatCode="_(* #,##0_);_(* \(#,##0\);_(* &quot;-&quot;??_);_(@_)"/>
    <numFmt numFmtId="169" formatCode="0.0%"/>
    <numFmt numFmtId="170" formatCode="_(* #,##0.000_);_(* \(#,##0.000\);_(* &quot;-&quot;???_);_(@_)"/>
    <numFmt numFmtId="171" formatCode="[$-409]dddd\,\ mmmm\ dd\,\ yyyy"/>
    <numFmt numFmtId="172" formatCode="mm/dd/yy;@"/>
    <numFmt numFmtId="173" formatCode="0.000%"/>
    <numFmt numFmtId="174" formatCode="0.0000%"/>
    <numFmt numFmtId="175" formatCode="0.00000%"/>
    <numFmt numFmtId="176" formatCode="_(&quot;$&quot;* #,##0.000_);_(&quot;$&quot;* \(#,##0.000\);_(&quot;$&quot;* &quot;-&quot;??_);_(@_)"/>
    <numFmt numFmtId="177" formatCode="_(&quot;$&quot;* #,##0.0000_);_(&quot;$&quot;* \(#,##0.0000\);_(&quot;$&quot;* &quot;-&quot;??_);_(@_)"/>
  </numFmts>
  <fonts count="28">
    <font>
      <sz val="10"/>
      <name val="Arial"/>
      <family val="0"/>
    </font>
    <font>
      <sz val="8"/>
      <name val="Arial"/>
      <family val="0"/>
    </font>
    <font>
      <b/>
      <sz val="10"/>
      <name val="Arial"/>
      <family val="2"/>
    </font>
    <font>
      <b/>
      <sz val="10"/>
      <color indexed="10"/>
      <name val="Arial"/>
      <family val="2"/>
    </font>
    <font>
      <sz val="12"/>
      <name val="Arial"/>
      <family val="2"/>
    </font>
    <font>
      <b/>
      <sz val="12"/>
      <color indexed="8"/>
      <name val="Arial"/>
      <family val="2"/>
    </font>
    <font>
      <b/>
      <sz val="10"/>
      <color indexed="8"/>
      <name val="Arial"/>
      <family val="2"/>
    </font>
    <font>
      <b/>
      <sz val="14"/>
      <color indexed="10"/>
      <name val="Arial"/>
      <family val="2"/>
    </font>
    <font>
      <sz val="10"/>
      <color indexed="8"/>
      <name val="Arial"/>
      <family val="2"/>
    </font>
    <font>
      <b/>
      <sz val="10"/>
      <name val="Wingdings 2"/>
      <family val="1"/>
    </font>
    <font>
      <u val="single"/>
      <sz val="5"/>
      <color indexed="12"/>
      <name val="Arial"/>
      <family val="0"/>
    </font>
    <font>
      <u val="single"/>
      <sz val="5"/>
      <color indexed="36"/>
      <name val="Arial"/>
      <family val="0"/>
    </font>
    <font>
      <b/>
      <sz val="24"/>
      <color indexed="10"/>
      <name val="Wingdings 2"/>
      <family val="1"/>
    </font>
    <font>
      <b/>
      <sz val="16"/>
      <color indexed="10"/>
      <name val="Arial"/>
      <family val="2"/>
    </font>
    <font>
      <b/>
      <vertAlign val="superscript"/>
      <sz val="10"/>
      <color indexed="14"/>
      <name val="Arial"/>
      <family val="2"/>
    </font>
    <font>
      <sz val="10"/>
      <color indexed="14"/>
      <name val="Arial"/>
      <family val="2"/>
    </font>
    <font>
      <b/>
      <u val="single"/>
      <sz val="10"/>
      <color indexed="10"/>
      <name val="Arial"/>
      <family val="2"/>
    </font>
    <font>
      <b/>
      <sz val="16"/>
      <name val="Arial"/>
      <family val="2"/>
    </font>
    <font>
      <b/>
      <sz val="16"/>
      <color indexed="8"/>
      <name val="Arial"/>
      <family val="2"/>
    </font>
    <font>
      <b/>
      <sz val="18"/>
      <color indexed="9"/>
      <name val="Arial"/>
      <family val="2"/>
    </font>
    <font>
      <b/>
      <sz val="12"/>
      <name val="Arial"/>
      <family val="2"/>
    </font>
    <font>
      <sz val="10"/>
      <color indexed="9"/>
      <name val="Arial"/>
      <family val="2"/>
    </font>
    <font>
      <b/>
      <sz val="14"/>
      <color indexed="17"/>
      <name val="Arial"/>
      <family val="2"/>
    </font>
    <font>
      <b/>
      <i/>
      <sz val="10"/>
      <name val="Arial"/>
      <family val="2"/>
    </font>
    <font>
      <i/>
      <u val="single"/>
      <sz val="14"/>
      <color indexed="12"/>
      <name val="Arial"/>
      <family val="2"/>
    </font>
    <font>
      <sz val="10"/>
      <color indexed="10"/>
      <name val="Arial"/>
      <family val="0"/>
    </font>
    <font>
      <b/>
      <sz val="16"/>
      <color indexed="9"/>
      <name val="Arial"/>
      <family val="2"/>
    </font>
    <font>
      <sz val="8"/>
      <name val="Tahoma"/>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s>
  <borders count="23">
    <border>
      <left/>
      <right/>
      <top/>
      <bottom/>
      <diagonal/>
    </border>
    <border>
      <left style="medium"/>
      <right style="thin">
        <color indexed="8"/>
      </right>
      <top style="medium"/>
      <bottom style="medium"/>
    </border>
    <border>
      <left style="thin">
        <color indexed="8"/>
      </left>
      <right style="thin">
        <color indexed="8"/>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2" borderId="0" xfId="0" applyFill="1" applyAlignment="1">
      <alignment/>
    </xf>
    <xf numFmtId="1" fontId="0" fillId="2" borderId="0" xfId="0" applyNumberFormat="1" applyFill="1" applyAlignment="1">
      <alignment/>
    </xf>
    <xf numFmtId="0" fontId="4" fillId="2" borderId="0" xfId="0" applyFont="1" applyFill="1" applyAlignment="1">
      <alignment/>
    </xf>
    <xf numFmtId="1" fontId="4" fillId="2" borderId="0" xfId="0" applyNumberFormat="1" applyFont="1" applyFill="1" applyAlignment="1">
      <alignment/>
    </xf>
    <xf numFmtId="0" fontId="9" fillId="2" borderId="0" xfId="0" applyFont="1" applyFill="1" applyAlignment="1">
      <alignment horizontal="center" wrapText="1"/>
    </xf>
    <xf numFmtId="0" fontId="2" fillId="2" borderId="0" xfId="0" applyFont="1" applyFill="1" applyAlignment="1">
      <alignment horizontal="center" wrapText="1"/>
    </xf>
    <xf numFmtId="1" fontId="2" fillId="2" borderId="0" xfId="0" applyNumberFormat="1" applyFont="1" applyFill="1" applyAlignment="1">
      <alignment horizontal="center" wrapText="1"/>
    </xf>
    <xf numFmtId="0" fontId="12" fillId="2" borderId="0" xfId="0" applyFont="1" applyFill="1" applyAlignment="1">
      <alignment horizontal="left" wrapText="1"/>
    </xf>
    <xf numFmtId="173" fontId="0" fillId="2" borderId="0" xfId="21" applyNumberFormat="1" applyFill="1" applyAlignment="1">
      <alignment/>
    </xf>
    <xf numFmtId="10" fontId="0" fillId="2" borderId="0" xfId="21" applyNumberFormat="1" applyFont="1" applyFill="1" applyAlignment="1">
      <alignment/>
    </xf>
    <xf numFmtId="1" fontId="0" fillId="2" borderId="0" xfId="15" applyNumberFormat="1" applyFill="1" applyAlignment="1">
      <alignment/>
    </xf>
    <xf numFmtId="165" fontId="0" fillId="2" borderId="0" xfId="17" applyNumberFormat="1" applyFont="1" applyFill="1" applyAlignment="1">
      <alignment/>
    </xf>
    <xf numFmtId="1" fontId="0" fillId="2" borderId="0" xfId="17" applyNumberFormat="1" applyFill="1" applyAlignment="1">
      <alignment/>
    </xf>
    <xf numFmtId="165" fontId="0" fillId="2" borderId="0" xfId="17" applyNumberFormat="1" applyFill="1" applyAlignment="1">
      <alignment/>
    </xf>
    <xf numFmtId="0" fontId="3" fillId="2" borderId="0" xfId="0" applyFont="1" applyFill="1" applyBorder="1" applyAlignment="1">
      <alignment horizontal="left"/>
    </xf>
    <xf numFmtId="0" fontId="0" fillId="2" borderId="0" xfId="0" applyFill="1" applyAlignment="1">
      <alignment wrapText="1"/>
    </xf>
    <xf numFmtId="1" fontId="0" fillId="2" borderId="0" xfId="0" applyNumberFormat="1" applyFill="1" applyAlignment="1">
      <alignment wrapText="1"/>
    </xf>
    <xf numFmtId="0" fontId="0" fillId="2" borderId="0" xfId="0" applyFill="1" applyAlignment="1">
      <alignment vertical="top"/>
    </xf>
    <xf numFmtId="1" fontId="0" fillId="2" borderId="0" xfId="17" applyNumberFormat="1" applyFont="1" applyFill="1" applyAlignment="1">
      <alignment horizontal="center" vertical="top"/>
    </xf>
    <xf numFmtId="165" fontId="0" fillId="2" borderId="0" xfId="17" applyNumberFormat="1" applyFill="1" applyAlignment="1">
      <alignment vertical="top"/>
    </xf>
    <xf numFmtId="1" fontId="0" fillId="2" borderId="0" xfId="17" applyNumberFormat="1" applyFill="1" applyAlignment="1">
      <alignment vertical="top"/>
    </xf>
    <xf numFmtId="0" fontId="14" fillId="2" borderId="0" xfId="0" applyFont="1" applyFill="1" applyBorder="1" applyAlignment="1">
      <alignment horizontal="left" wrapText="1"/>
    </xf>
    <xf numFmtId="0" fontId="15" fillId="2" borderId="0" xfId="0" applyFont="1" applyFill="1" applyBorder="1" applyAlignment="1">
      <alignment horizontal="left" wrapText="1"/>
    </xf>
    <xf numFmtId="165" fontId="7" fillId="2" borderId="0" xfId="17" applyNumberFormat="1" applyFont="1" applyFill="1" applyAlignment="1">
      <alignment horizontal="left" vertical="center"/>
    </xf>
    <xf numFmtId="0" fontId="25" fillId="2" borderId="0" xfId="0" applyFont="1" applyFill="1" applyAlignment="1">
      <alignment/>
    </xf>
    <xf numFmtId="0" fontId="20" fillId="2" borderId="1" xfId="0" applyFont="1" applyFill="1" applyBorder="1" applyAlignment="1">
      <alignment horizontal="center"/>
    </xf>
    <xf numFmtId="0" fontId="20" fillId="2" borderId="2" xfId="0" applyFont="1" applyFill="1" applyBorder="1" applyAlignment="1">
      <alignment horizontal="center"/>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165" fontId="6" fillId="3" borderId="6" xfId="17" applyNumberFormat="1" applyFont="1" applyFill="1" applyBorder="1" applyAlignment="1" applyProtection="1">
      <alignment wrapText="1"/>
      <protection locked="0"/>
    </xf>
    <xf numFmtId="10" fontId="0" fillId="2" borderId="0" xfId="21" applyNumberFormat="1" applyFont="1" applyFill="1" applyAlignment="1">
      <alignment/>
    </xf>
    <xf numFmtId="168" fontId="6" fillId="3" borderId="6" xfId="15" applyNumberFormat="1" applyFont="1" applyFill="1" applyBorder="1" applyAlignment="1" applyProtection="1">
      <alignment horizontal="center" wrapText="1"/>
      <protection locked="0"/>
    </xf>
    <xf numFmtId="165" fontId="6" fillId="2" borderId="6" xfId="17" applyNumberFormat="1" applyFont="1" applyFill="1" applyBorder="1" applyAlignment="1" applyProtection="1">
      <alignment wrapText="1"/>
      <protection/>
    </xf>
    <xf numFmtId="165" fontId="6" fillId="2" borderId="6" xfId="17" applyNumberFormat="1" applyFont="1" applyFill="1" applyBorder="1" applyAlignment="1">
      <alignment wrapText="1"/>
    </xf>
    <xf numFmtId="165" fontId="22" fillId="2" borderId="6" xfId="17" applyNumberFormat="1" applyFont="1" applyFill="1" applyBorder="1" applyAlignment="1">
      <alignment wrapText="1"/>
    </xf>
    <xf numFmtId="0" fontId="3" fillId="2" borderId="0" xfId="17" applyNumberFormat="1" applyFont="1" applyFill="1" applyAlignment="1">
      <alignment horizontal="left" vertical="top" wrapText="1"/>
    </xf>
    <xf numFmtId="0" fontId="0" fillId="2" borderId="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8" xfId="0" applyFont="1" applyFill="1" applyBorder="1" applyAlignment="1">
      <alignment horizontal="left" vertical="top" wrapText="1"/>
    </xf>
    <xf numFmtId="0" fontId="2" fillId="2" borderId="7" xfId="0" applyFont="1" applyFill="1" applyBorder="1" applyAlignment="1">
      <alignment horizontal="left" vertical="top" wrapText="1"/>
    </xf>
    <xf numFmtId="0" fontId="18" fillId="4" borderId="9" xfId="0" applyFont="1" applyFill="1" applyBorder="1" applyAlignment="1">
      <alignment horizontal="center"/>
    </xf>
    <xf numFmtId="0" fontId="6" fillId="2" borderId="10" xfId="0" applyFont="1" applyFill="1" applyBorder="1" applyAlignment="1">
      <alignment horizontal="left"/>
    </xf>
    <xf numFmtId="0" fontId="8" fillId="2" borderId="10" xfId="0" applyFont="1" applyFill="1" applyBorder="1" applyAlignment="1">
      <alignment horizontal="left"/>
    </xf>
    <xf numFmtId="0" fontId="0" fillId="2" borderId="11" xfId="0" applyFont="1" applyFill="1" applyBorder="1" applyAlignment="1">
      <alignment horizontal="left" vertical="top" wrapText="1"/>
    </xf>
    <xf numFmtId="0" fontId="17" fillId="3" borderId="9" xfId="0" applyFont="1" applyFill="1" applyBorder="1" applyAlignment="1">
      <alignment horizontal="center"/>
    </xf>
    <xf numFmtId="0" fontId="13" fillId="3" borderId="9" xfId="0" applyFont="1" applyFill="1" applyBorder="1" applyAlignment="1">
      <alignment horizontal="center"/>
    </xf>
    <xf numFmtId="0" fontId="0" fillId="2" borderId="10" xfId="0" applyFont="1" applyFill="1" applyBorder="1" applyAlignment="1">
      <alignment horizontal="left" vertical="top"/>
    </xf>
    <xf numFmtId="0" fontId="0" fillId="2" borderId="10" xfId="0" applyFont="1" applyFill="1" applyBorder="1" applyAlignment="1">
      <alignment horizontal="left" vertical="top" wrapText="1"/>
    </xf>
    <xf numFmtId="0" fontId="26" fillId="5" borderId="12" xfId="0" applyFont="1" applyFill="1" applyBorder="1" applyAlignment="1">
      <alignment horizontal="center" wrapText="1"/>
    </xf>
    <xf numFmtId="0" fontId="19" fillId="5" borderId="13" xfId="0" applyFont="1" applyFill="1" applyBorder="1" applyAlignment="1">
      <alignment horizontal="center" wrapText="1"/>
    </xf>
    <xf numFmtId="0" fontId="19" fillId="5" borderId="14" xfId="0" applyFont="1" applyFill="1" applyBorder="1" applyAlignment="1">
      <alignment horizontal="center" wrapText="1"/>
    </xf>
    <xf numFmtId="0" fontId="14" fillId="2" borderId="0" xfId="17" applyNumberFormat="1" applyFont="1" applyFill="1" applyBorder="1" applyAlignment="1" applyProtection="1">
      <alignment horizontal="left" vertical="top" wrapText="1"/>
      <protection/>
    </xf>
    <xf numFmtId="0" fontId="8" fillId="2" borderId="0" xfId="17" applyNumberFormat="1" applyFont="1" applyFill="1" applyBorder="1" applyAlignment="1" applyProtection="1">
      <alignment horizontal="left" vertical="top" wrapText="1"/>
      <protection/>
    </xf>
    <xf numFmtId="0" fontId="14"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5" fillId="2" borderId="15"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23" fillId="2" borderId="16" xfId="0" applyFont="1" applyFill="1" applyBorder="1" applyAlignment="1">
      <alignment horizontal="center" wrapText="1"/>
    </xf>
    <xf numFmtId="0" fontId="24" fillId="2" borderId="0" xfId="20" applyFont="1" applyFill="1" applyAlignment="1">
      <alignment horizontal="center"/>
    </xf>
    <xf numFmtId="0" fontId="17" fillId="4" borderId="17" xfId="0" applyFont="1" applyFill="1" applyBorder="1" applyAlignment="1">
      <alignment horizontal="center"/>
    </xf>
    <xf numFmtId="0" fontId="17" fillId="4" borderId="18" xfId="0" applyFont="1" applyFill="1" applyBorder="1" applyAlignment="1">
      <alignment horizontal="center"/>
    </xf>
    <xf numFmtId="0" fontId="17" fillId="4" borderId="19" xfId="0" applyFont="1" applyFill="1" applyBorder="1" applyAlignment="1">
      <alignment horizontal="center"/>
    </xf>
    <xf numFmtId="0" fontId="6"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7" xfId="0" applyFont="1" applyFill="1" applyBorder="1" applyAlignment="1">
      <alignment horizontal="left" vertical="top" wrapText="1"/>
    </xf>
    <xf numFmtId="0" fontId="6" fillId="2" borderId="20"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2" xfId="0" applyFont="1" applyFill="1" applyBorder="1" applyAlignment="1">
      <alignment horizontal="left" vertical="top" wrapText="1"/>
    </xf>
    <xf numFmtId="0" fontId="2"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94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
  <sheetViews>
    <sheetView tabSelected="1" zoomScale="85" zoomScaleNormal="85" workbookViewId="0" topLeftCell="A1">
      <selection activeCell="C4" sqref="C4"/>
    </sheetView>
  </sheetViews>
  <sheetFormatPr defaultColWidth="9.140625" defaultRowHeight="12.75"/>
  <cols>
    <col min="1" max="1" width="10.57421875" style="1" customWidth="1"/>
    <col min="2" max="2" width="6.7109375" style="1" customWidth="1"/>
    <col min="3" max="3" width="10.28125" style="1" customWidth="1"/>
    <col min="4" max="4" width="15.8515625" style="1" customWidth="1"/>
    <col min="5" max="5" width="20.00390625" style="1" customWidth="1"/>
    <col min="6" max="6" width="8.28125" style="1" customWidth="1"/>
    <col min="7" max="7" width="12.140625" style="1" customWidth="1"/>
    <col min="8" max="8" width="12.7109375" style="1" customWidth="1"/>
    <col min="9" max="9" width="14.28125" style="1" hidden="1" customWidth="1"/>
    <col min="10" max="10" width="13.8515625" style="1" customWidth="1"/>
    <col min="11" max="11" width="14.7109375" style="1" customWidth="1"/>
    <col min="12" max="12" width="12.28125" style="1" customWidth="1"/>
    <col min="13" max="13" width="12.421875" style="1" customWidth="1"/>
    <col min="14" max="14" width="12.7109375" style="1" customWidth="1"/>
    <col min="15" max="15" width="9.7109375" style="1" customWidth="1"/>
    <col min="16" max="16" width="12.00390625" style="1" hidden="1" customWidth="1"/>
    <col min="17" max="17" width="11.8515625" style="1" hidden="1" customWidth="1"/>
    <col min="18" max="18" width="9.140625" style="1" hidden="1" customWidth="1"/>
    <col min="19" max="19" width="8.8515625" style="2" hidden="1" customWidth="1"/>
    <col min="20" max="16384" width="9.140625" style="1" customWidth="1"/>
  </cols>
  <sheetData>
    <row r="1" spans="3:12" ht="48" customHeight="1" thickBot="1">
      <c r="C1" s="52" t="s">
        <v>32</v>
      </c>
      <c r="D1" s="53"/>
      <c r="E1" s="53"/>
      <c r="F1" s="53"/>
      <c r="G1" s="53"/>
      <c r="H1" s="53"/>
      <c r="I1" s="53"/>
      <c r="J1" s="53"/>
      <c r="K1" s="54"/>
      <c r="L1" s="25"/>
    </row>
    <row r="2" spans="3:19" s="3" customFormat="1" ht="15.75" thickBot="1">
      <c r="C2" s="26" t="s">
        <v>13</v>
      </c>
      <c r="D2" s="27" t="s">
        <v>14</v>
      </c>
      <c r="E2" s="27" t="s">
        <v>15</v>
      </c>
      <c r="F2" s="27" t="s">
        <v>16</v>
      </c>
      <c r="G2" s="59" t="s">
        <v>17</v>
      </c>
      <c r="H2" s="60"/>
      <c r="I2" s="60"/>
      <c r="J2" s="60"/>
      <c r="K2" s="61"/>
      <c r="S2" s="4"/>
    </row>
    <row r="3" spans="1:19" s="6" customFormat="1" ht="163.5" customHeight="1" thickBot="1">
      <c r="A3" s="5"/>
      <c r="B3" s="5"/>
      <c r="C3" s="28" t="s">
        <v>11</v>
      </c>
      <c r="D3" s="29" t="s">
        <v>39</v>
      </c>
      <c r="E3" s="29" t="s">
        <v>44</v>
      </c>
      <c r="F3" s="29" t="s">
        <v>24</v>
      </c>
      <c r="G3" s="30" t="s">
        <v>10</v>
      </c>
      <c r="H3" s="31" t="s">
        <v>26</v>
      </c>
      <c r="I3" s="31"/>
      <c r="J3" s="31" t="s">
        <v>27</v>
      </c>
      <c r="K3" s="32" t="s">
        <v>28</v>
      </c>
      <c r="M3" s="1"/>
      <c r="N3" s="1"/>
      <c r="O3" s="1"/>
      <c r="P3" s="6" t="s">
        <v>1</v>
      </c>
      <c r="Q3" s="6" t="s">
        <v>0</v>
      </c>
      <c r="R3" s="6" t="s">
        <v>2</v>
      </c>
      <c r="S3" s="7"/>
    </row>
    <row r="4" spans="1:19" s="14" customFormat="1" ht="47.25" customHeight="1" thickBot="1">
      <c r="A4" s="24" t="s">
        <v>12</v>
      </c>
      <c r="B4" s="8" t="s">
        <v>5</v>
      </c>
      <c r="C4" s="33"/>
      <c r="D4" s="33"/>
      <c r="E4" s="33"/>
      <c r="F4" s="35"/>
      <c r="G4" s="36">
        <f>IF(OR(C4="",D4="",E4="",F4=""),"",IF(D4&lt;&gt;"Not a Vehicle",(E4-H4),E4-H4))</f>
      </c>
      <c r="H4" s="36">
        <f>IF(OR(C4="",D4="",E4="",F4=""),"",(E4*0.5))</f>
      </c>
      <c r="I4" s="36" t="s">
        <v>31</v>
      </c>
      <c r="J4" s="37">
        <f>IF(OR($C4="",$D4="",$E4="",$F4=""),"",($G4/$F4)*IF($F4&lt;15,IF($C4="Farm",1.5,2),1.5)*(IF($I4="HY",0.5,0.125)))</f>
      </c>
      <c r="K4" s="38">
        <f>IF(OR($C4="",$D4="",$E4="",$F4=""),"",IF($D4="Automobile",MIN(10960,H4+J4),IF(OR($D4="Van",$D4="Truck"),MIN(11160,H4+J4),H4+J4)))</f>
      </c>
      <c r="M4" s="1"/>
      <c r="N4" s="1"/>
      <c r="O4" s="1"/>
      <c r="P4" s="34"/>
      <c r="Q4" s="11">
        <v>3</v>
      </c>
      <c r="R4" s="12" t="s">
        <v>2</v>
      </c>
      <c r="S4" s="13">
        <v>1</v>
      </c>
    </row>
    <row r="5" spans="1:19" s="14" customFormat="1" ht="19.5" customHeight="1">
      <c r="A5" s="39" t="s">
        <v>33</v>
      </c>
      <c r="B5" s="39"/>
      <c r="C5" s="55" t="s">
        <v>36</v>
      </c>
      <c r="D5" s="56"/>
      <c r="E5" s="56"/>
      <c r="F5" s="56"/>
      <c r="G5" s="56"/>
      <c r="H5" s="56"/>
      <c r="I5" s="56"/>
      <c r="J5" s="56"/>
      <c r="K5" s="56"/>
      <c r="L5" s="9"/>
      <c r="M5" s="1"/>
      <c r="N5" s="1"/>
      <c r="O5" s="1"/>
      <c r="P5" s="10" t="s">
        <v>37</v>
      </c>
      <c r="Q5" s="11">
        <v>5</v>
      </c>
      <c r="R5" s="12" t="s">
        <v>3</v>
      </c>
      <c r="S5" s="13">
        <v>2</v>
      </c>
    </row>
    <row r="6" spans="1:19" ht="103.5" customHeight="1">
      <c r="A6" s="39"/>
      <c r="B6" s="39"/>
      <c r="C6" s="56"/>
      <c r="D6" s="56"/>
      <c r="E6" s="56"/>
      <c r="F6" s="56"/>
      <c r="G6" s="56"/>
      <c r="H6" s="56"/>
      <c r="I6" s="56"/>
      <c r="J6" s="56"/>
      <c r="K6" s="56"/>
      <c r="P6" s="1" t="s">
        <v>4</v>
      </c>
      <c r="Q6" s="1">
        <v>7</v>
      </c>
      <c r="S6" s="2">
        <v>3</v>
      </c>
    </row>
    <row r="7" spans="1:19" ht="32.25" customHeight="1">
      <c r="A7" s="39"/>
      <c r="B7" s="39"/>
      <c r="C7" s="57" t="s">
        <v>41</v>
      </c>
      <c r="D7" s="58"/>
      <c r="E7" s="58"/>
      <c r="F7" s="58"/>
      <c r="G7" s="58"/>
      <c r="H7" s="58"/>
      <c r="I7" s="58"/>
      <c r="J7" s="58"/>
      <c r="K7" s="58"/>
      <c r="P7" s="1" t="s">
        <v>43</v>
      </c>
      <c r="Q7" s="1">
        <v>10</v>
      </c>
      <c r="S7" s="2">
        <v>4</v>
      </c>
    </row>
    <row r="8" spans="3:19" ht="12.75" customHeight="1">
      <c r="C8" s="22"/>
      <c r="D8" s="23"/>
      <c r="E8" s="23"/>
      <c r="F8" s="23"/>
      <c r="G8" s="23"/>
      <c r="H8" s="23"/>
      <c r="I8" s="23"/>
      <c r="J8" s="23"/>
      <c r="K8" s="23"/>
      <c r="P8" s="1" t="s">
        <v>42</v>
      </c>
      <c r="Q8" s="1">
        <v>15</v>
      </c>
      <c r="S8" s="2">
        <v>5</v>
      </c>
    </row>
    <row r="9" spans="3:19" ht="25.5" customHeight="1">
      <c r="C9" s="48" t="s">
        <v>6</v>
      </c>
      <c r="D9" s="49"/>
      <c r="E9" s="49"/>
      <c r="F9" s="49"/>
      <c r="G9" s="49"/>
      <c r="H9" s="49"/>
      <c r="I9" s="49"/>
      <c r="J9" s="49"/>
      <c r="K9" s="49"/>
      <c r="Q9" s="1">
        <v>20</v>
      </c>
      <c r="S9" s="2">
        <v>6</v>
      </c>
    </row>
    <row r="10" spans="3:19" ht="12.75">
      <c r="C10" s="50" t="s">
        <v>7</v>
      </c>
      <c r="D10" s="50"/>
      <c r="E10" s="50"/>
      <c r="F10" s="50"/>
      <c r="G10" s="50"/>
      <c r="H10" s="50"/>
      <c r="I10" s="50"/>
      <c r="J10" s="50"/>
      <c r="K10" s="50"/>
      <c r="S10" s="2">
        <v>7</v>
      </c>
    </row>
    <row r="11" spans="3:19" ht="29.25" customHeight="1">
      <c r="C11" s="51" t="s">
        <v>38</v>
      </c>
      <c r="D11" s="51"/>
      <c r="E11" s="51"/>
      <c r="F11" s="51"/>
      <c r="G11" s="51"/>
      <c r="H11" s="51"/>
      <c r="I11" s="51"/>
      <c r="J11" s="51"/>
      <c r="K11" s="51"/>
      <c r="S11" s="2">
        <v>8</v>
      </c>
    </row>
    <row r="12" spans="3:19" ht="42" customHeight="1">
      <c r="C12" s="40" t="s">
        <v>45</v>
      </c>
      <c r="D12" s="41"/>
      <c r="E12" s="41"/>
      <c r="F12" s="41"/>
      <c r="G12" s="41"/>
      <c r="H12" s="41"/>
      <c r="I12" s="41"/>
      <c r="J12" s="41"/>
      <c r="K12" s="42"/>
      <c r="S12" s="2">
        <v>9</v>
      </c>
    </row>
    <row r="13" spans="3:19" ht="27.75" customHeight="1">
      <c r="C13" s="47" t="s">
        <v>8</v>
      </c>
      <c r="D13" s="47"/>
      <c r="E13" s="47"/>
      <c r="F13" s="47"/>
      <c r="G13" s="47"/>
      <c r="H13" s="47"/>
      <c r="I13" s="47"/>
      <c r="J13" s="47"/>
      <c r="K13" s="47"/>
      <c r="S13" s="2">
        <v>10</v>
      </c>
    </row>
    <row r="14" spans="3:19" ht="12.75">
      <c r="C14" s="15"/>
      <c r="D14" s="15"/>
      <c r="E14" s="15"/>
      <c r="F14" s="15"/>
      <c r="G14" s="15"/>
      <c r="H14" s="15"/>
      <c r="I14" s="15"/>
      <c r="J14" s="15"/>
      <c r="K14" s="15"/>
      <c r="S14" s="2">
        <v>11</v>
      </c>
    </row>
    <row r="15" spans="3:19" ht="20.25" customHeight="1">
      <c r="C15" s="44" t="s">
        <v>18</v>
      </c>
      <c r="D15" s="44"/>
      <c r="E15" s="44"/>
      <c r="F15" s="44"/>
      <c r="G15" s="44"/>
      <c r="H15" s="44"/>
      <c r="I15" s="44"/>
      <c r="J15" s="44"/>
      <c r="K15" s="44"/>
      <c r="S15" s="2">
        <v>12</v>
      </c>
    </row>
    <row r="16" spans="3:11" ht="12.75">
      <c r="C16" s="45" t="s">
        <v>19</v>
      </c>
      <c r="D16" s="46"/>
      <c r="E16" s="46"/>
      <c r="F16" s="46"/>
      <c r="G16" s="46"/>
      <c r="H16" s="46"/>
      <c r="I16" s="46"/>
      <c r="J16" s="46"/>
      <c r="K16" s="46"/>
    </row>
    <row r="17" spans="3:11" ht="15" customHeight="1">
      <c r="C17" s="67" t="s">
        <v>35</v>
      </c>
      <c r="D17" s="68"/>
      <c r="E17" s="68"/>
      <c r="F17" s="68"/>
      <c r="G17" s="68"/>
      <c r="H17" s="68"/>
      <c r="I17" s="68"/>
      <c r="J17" s="68"/>
      <c r="K17" s="69"/>
    </row>
    <row r="18" spans="3:11" ht="41.25" customHeight="1">
      <c r="C18" s="70"/>
      <c r="D18" s="68"/>
      <c r="E18" s="68"/>
      <c r="F18" s="68"/>
      <c r="G18" s="68"/>
      <c r="H18" s="68"/>
      <c r="I18" s="68"/>
      <c r="J18" s="68"/>
      <c r="K18" s="69"/>
    </row>
    <row r="19" spans="3:11" ht="30" customHeight="1">
      <c r="C19" s="71" t="s">
        <v>20</v>
      </c>
      <c r="D19" s="72"/>
      <c r="E19" s="72"/>
      <c r="F19" s="72"/>
      <c r="G19" s="72"/>
      <c r="H19" s="72"/>
      <c r="I19" s="72"/>
      <c r="J19" s="72"/>
      <c r="K19" s="73"/>
    </row>
    <row r="20" ht="15" customHeight="1"/>
    <row r="21" spans="3:19" ht="26.25" customHeight="1">
      <c r="C21" s="64" t="s">
        <v>9</v>
      </c>
      <c r="D21" s="65"/>
      <c r="E21" s="65"/>
      <c r="F21" s="65"/>
      <c r="G21" s="65"/>
      <c r="H21" s="65"/>
      <c r="I21" s="65"/>
      <c r="J21" s="65"/>
      <c r="K21" s="66"/>
      <c r="S21" s="17"/>
    </row>
    <row r="22" spans="3:17" ht="27" customHeight="1">
      <c r="C22" s="43" t="s">
        <v>21</v>
      </c>
      <c r="D22" s="41"/>
      <c r="E22" s="41"/>
      <c r="F22" s="41"/>
      <c r="G22" s="41"/>
      <c r="H22" s="41"/>
      <c r="I22" s="41"/>
      <c r="J22" s="41"/>
      <c r="K22" s="42"/>
      <c r="Q22" s="16"/>
    </row>
    <row r="23" spans="3:19" s="16" customFormat="1" ht="27" customHeight="1">
      <c r="C23" s="43" t="s">
        <v>22</v>
      </c>
      <c r="D23" s="41"/>
      <c r="E23" s="41"/>
      <c r="F23" s="41"/>
      <c r="G23" s="41"/>
      <c r="H23" s="41"/>
      <c r="I23" s="41"/>
      <c r="J23" s="41"/>
      <c r="K23" s="42"/>
      <c r="Q23" s="1"/>
      <c r="S23" s="2"/>
    </row>
    <row r="24" spans="3:11" ht="16.5" customHeight="1">
      <c r="C24" s="43" t="s">
        <v>34</v>
      </c>
      <c r="D24" s="41"/>
      <c r="E24" s="41"/>
      <c r="F24" s="41"/>
      <c r="G24" s="41"/>
      <c r="H24" s="41"/>
      <c r="I24" s="41"/>
      <c r="J24" s="41"/>
      <c r="K24" s="42"/>
    </row>
    <row r="25" spans="3:11" ht="27" customHeight="1">
      <c r="C25" s="43" t="s">
        <v>23</v>
      </c>
      <c r="D25" s="41"/>
      <c r="E25" s="41"/>
      <c r="F25" s="41"/>
      <c r="G25" s="41"/>
      <c r="H25" s="41"/>
      <c r="I25" s="41"/>
      <c r="J25" s="41"/>
      <c r="K25" s="42"/>
    </row>
    <row r="26" spans="3:11" ht="57.75" customHeight="1">
      <c r="C26" s="43" t="s">
        <v>40</v>
      </c>
      <c r="D26" s="41"/>
      <c r="E26" s="41"/>
      <c r="F26" s="41"/>
      <c r="G26" s="41"/>
      <c r="H26" s="41"/>
      <c r="I26" s="41"/>
      <c r="J26" s="41"/>
      <c r="K26" s="42"/>
    </row>
    <row r="27" spans="3:19" ht="29.25" customHeight="1">
      <c r="C27" s="74" t="s">
        <v>29</v>
      </c>
      <c r="D27" s="75"/>
      <c r="E27" s="75"/>
      <c r="F27" s="75"/>
      <c r="G27" s="75"/>
      <c r="H27" s="75"/>
      <c r="I27" s="75"/>
      <c r="J27" s="75"/>
      <c r="K27" s="76"/>
      <c r="O27" s="6"/>
      <c r="S27" s="7"/>
    </row>
    <row r="28" spans="3:19" ht="32.25" customHeight="1">
      <c r="C28" s="62" t="s">
        <v>30</v>
      </c>
      <c r="D28" s="62"/>
      <c r="E28" s="62"/>
      <c r="F28" s="62"/>
      <c r="G28" s="62"/>
      <c r="H28" s="62"/>
      <c r="I28" s="62"/>
      <c r="J28" s="62"/>
      <c r="K28" s="62"/>
      <c r="O28" s="14"/>
      <c r="Q28" s="6"/>
      <c r="S28" s="21"/>
    </row>
    <row r="29" spans="3:19" s="6" customFormat="1" ht="21" customHeight="1">
      <c r="C29" s="63" t="s">
        <v>25</v>
      </c>
      <c r="D29" s="63"/>
      <c r="E29" s="63"/>
      <c r="F29" s="63"/>
      <c r="G29" s="63"/>
      <c r="H29" s="63"/>
      <c r="I29" s="63"/>
      <c r="J29" s="63"/>
      <c r="K29" s="63"/>
      <c r="L29" s="1"/>
      <c r="M29" s="1"/>
      <c r="O29" s="1"/>
      <c r="Q29" s="20"/>
      <c r="S29" s="2"/>
    </row>
    <row r="30" spans="3:19" s="20" customFormat="1" ht="39" customHeight="1">
      <c r="C30" s="1"/>
      <c r="D30" s="1"/>
      <c r="E30" s="1"/>
      <c r="F30" s="1"/>
      <c r="G30" s="1"/>
      <c r="H30" s="1"/>
      <c r="I30" s="1"/>
      <c r="J30" s="1"/>
      <c r="K30" s="1"/>
      <c r="L30" s="18"/>
      <c r="M30" s="18"/>
      <c r="N30" s="19"/>
      <c r="O30" s="18"/>
      <c r="Q30" s="1"/>
      <c r="S30" s="2"/>
    </row>
    <row r="31" ht="27.75" customHeight="1"/>
  </sheetData>
  <sheetProtection password="80ED" sheet="1" objects="1" scenarios="1" selectLockedCells="1"/>
  <mergeCells count="23">
    <mergeCell ref="C28:K28"/>
    <mergeCell ref="C29:K29"/>
    <mergeCell ref="C21:K21"/>
    <mergeCell ref="C17:K18"/>
    <mergeCell ref="C19:K19"/>
    <mergeCell ref="C27:K27"/>
    <mergeCell ref="C24:K24"/>
    <mergeCell ref="C25:K25"/>
    <mergeCell ref="C26:K26"/>
    <mergeCell ref="C1:K1"/>
    <mergeCell ref="C5:K6"/>
    <mergeCell ref="C7:K7"/>
    <mergeCell ref="G2:K2"/>
    <mergeCell ref="A5:B7"/>
    <mergeCell ref="C12:K12"/>
    <mergeCell ref="C23:K23"/>
    <mergeCell ref="C22:K22"/>
    <mergeCell ref="C15:K15"/>
    <mergeCell ref="C16:K16"/>
    <mergeCell ref="C13:K13"/>
    <mergeCell ref="C9:K9"/>
    <mergeCell ref="C10:K10"/>
    <mergeCell ref="C11:K11"/>
  </mergeCells>
  <conditionalFormatting sqref="D4">
    <cfRule type="expression" priority="1" dxfId="0" stopIfTrue="1">
      <formula>$C$4=""</formula>
    </cfRule>
  </conditionalFormatting>
  <conditionalFormatting sqref="E4">
    <cfRule type="expression" priority="2" dxfId="0" stopIfTrue="1">
      <formula>$D$4=""</formula>
    </cfRule>
  </conditionalFormatting>
  <conditionalFormatting sqref="F4">
    <cfRule type="expression" priority="3" dxfId="0" stopIfTrue="1">
      <formula>$E$4=""</formula>
    </cfRule>
  </conditionalFormatting>
  <conditionalFormatting sqref="G4:K4">
    <cfRule type="expression" priority="4" dxfId="1" stopIfTrue="1">
      <formula>OR($C$4="",$D$4="",$E$4="",$F$4="")</formula>
    </cfRule>
  </conditionalFormatting>
  <dataValidations count="3">
    <dataValidation type="list" allowBlank="1" showInputMessage="1" showErrorMessage="1" prompt="Please enter the life of the property directly as 3, 5, 7, 10, 15 or 20 or from the drop down list." sqref="F4">
      <formula1>$Q$4:$Q$9</formula1>
    </dataValidation>
    <dataValidation type="list" allowBlank="1" showInputMessage="1" showErrorMessage="1" prompt="Please enter Not a Vehicle, Automobile, Truck or Van or select from the drop down list." sqref="D4">
      <formula1>$P$5:$P$9</formula1>
    </dataValidation>
    <dataValidation type="list" allowBlank="1" showInputMessage="1" showErrorMessage="1" prompt="Please enter Farm if your business is a farm or Non-Farm if it is not or use the drop down list." sqref="C4">
      <formula1>$R$4:$R$5</formula1>
    </dataValidation>
  </dataValidations>
  <hyperlinks>
    <hyperlink ref="C29" r:id="rId1" display="http://www.irs.gov/pub/irs-pdf/p946.pdf"/>
  </hyperlinks>
  <printOptions horizontalCentered="1"/>
  <pageMargins left="0.25" right="0.25" top="0.5" bottom="0.5" header="0.5" footer="0.5"/>
  <pageSetup fitToHeight="1" fitToWidth="1" horizontalDpi="300" verticalDpi="300" orientation="portrait"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KBrimme</dc:creator>
  <cp:keywords/>
  <dc:description/>
  <cp:lastModifiedBy>KBrimme</cp:lastModifiedBy>
  <cp:lastPrinted>2008-05-27T20:52:05Z</cp:lastPrinted>
  <dcterms:created xsi:type="dcterms:W3CDTF">2008-04-16T18:42:30Z</dcterms:created>
  <dcterms:modified xsi:type="dcterms:W3CDTF">2008-06-19T14:18:33Z</dcterms:modified>
  <cp:category/>
  <cp:version/>
  <cp:contentType/>
  <cp:contentStatus/>
</cp:coreProperties>
</file>