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740" activeTab="0"/>
  </bookViews>
  <sheets>
    <sheet name="State_Emissions_by_Fuel_2004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<sst xmlns="http://schemas.openxmlformats.org/spreadsheetml/2006/main" count="63" uniqueCount="62">
  <si>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State Code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</si>
  <si>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</si>
  <si>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</si>
  <si>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</si>
  <si>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</si>
  <si>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</si>
  <si>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</si>
  <si>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</si>
  <si>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</si>
  <si>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</si>
  <si>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</si>
  <si>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</si>
  <si>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</si>
  <si>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</si>
  <si>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</si>
  <si>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</si>
  <si>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</si>
  <si>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</si>
  <si>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</si>
  <si>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</si>
  <si>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</si>
  <si>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</si>
  <si>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</si>
  <si>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</si>
  <si>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</si>
  <si>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</si>
  <si>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</si>
  <si>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</si>
  <si>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</si>
  <si>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</si>
  <si>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</si>
  <si>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</si>
  <si>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</si>
  <si>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</si>
  <si>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</si>
  <si>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</si>
  <si>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</si>
  <si>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</si>
  <si>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</si>
  <si>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</si>
  <si>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</si>
  <si>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</si>
  <si>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</si>
  <si>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</si>
  <si>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</si>
  <si>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</si>
  <si>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</si>
  <si>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</si>
  <si>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</si>
  <si>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</si>
  <si>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</si>
  <si>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</si>
  <si>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</si>
  <si>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Subtotal</t>
  </si>
  <si>
    <t>MSW</t>
  </si>
  <si>
    <t>Geothermal</t>
  </si>
  <si>
    <t>Inventory Total</t>
  </si>
  <si>
    <t>Coal</t>
  </si>
  <si>
    <t>Petroleum</t>
  </si>
  <si>
    <t>Natural Gas *</t>
  </si>
  <si>
    <t>Balancing Item</t>
  </si>
  <si>
    <r>
      <t>Table 1. 2004 State Emissions By Fuel</t>
    </r>
    <r>
      <rPr>
        <sz val="12"/>
        <rFont val="Arial"/>
        <family val="2"/>
      </rPr>
      <t xml:space="preserve"> (Million Metric Tons of Carbon Dioxide)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</si>
</sst>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0000"/>
    <numFmt numFmtId="171" formatCode="0.000000000"/>
    <numFmt numFmtId="172" formatCode="0.0_)"/>
    <numFmt numFmtId="173" formatCode="#,##0.0"/>
    <numFmt numFmtId="174" formatCode="0.0%"/>
    <numFmt numFmtId="175" formatCode="0_)"/>
    <numFmt numFmtId="176" formatCode="mmmm\-yy"/>
    <numFmt numFmtId="177" formatCode="0.0000_)"/>
    <numFmt numFmtId="178" formatCode="0.000_)"/>
    <numFmt numFmtId="179" formatCode="mm/dd/yy_)"/>
    <numFmt numFmtId="180" formatCode="hh:mm_)"/>
    <numFmt numFmtId="181" formatCode="0.000000_)"/>
    <numFmt numFmtId="182" formatCode="0.00_)"/>
    <numFmt numFmtId="183" formatCode="0.0000000_)"/>
    <numFmt numFmtId="184" formatCode="#,##0.000"/>
    <numFmt numFmtId="185" formatCode="#,##0.0000"/>
  </numFmts>
  <fonts count="8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6" fontId="6" fillId="0" borderId="1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2" borderId="4" xfId="21" applyFont="1" applyFill="1" applyBorder="1" applyAlignment="1">
      <alignment horizontal="center"/>
      <protection/>
    </xf>
    <xf numFmtId="173" fontId="7" fillId="2" borderId="1" xfId="21" applyNumberFormat="1" applyFont="1" applyFill="1" applyBorder="1" applyAlignment="1">
      <alignment horizontal="center"/>
      <protection/>
    </xf>
    <xf numFmtId="0" fontId="3" fillId="0" borderId="5" xfId="21" applyFont="1" applyFill="1" applyBorder="1" applyAlignment="1">
      <alignment horizontal="left" wrapText="1"/>
      <protection/>
    </xf>
    <xf numFmtId="173" fontId="3" fillId="0" borderId="5" xfId="21" applyNumberFormat="1" applyFont="1" applyFill="1" applyBorder="1" applyAlignment="1">
      <alignment horizontal="right" wrapText="1"/>
      <protection/>
    </xf>
    <xf numFmtId="0" fontId="6" fillId="0" borderId="6" xfId="0" applyFont="1" applyFill="1" applyBorder="1" applyAlignment="1">
      <alignment/>
    </xf>
    <xf numFmtId="173" fontId="6" fillId="0" borderId="3" xfId="0" applyNumberFormat="1" applyFont="1" applyBorder="1" applyAlignment="1">
      <alignment/>
    </xf>
    <xf numFmtId="173" fontId="6" fillId="0" borderId="1" xfId="0" applyNumberFormat="1" applyFont="1" applyBorder="1" applyAlignment="1">
      <alignment/>
    </xf>
    <xf numFmtId="173" fontId="6" fillId="0" borderId="1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uel All-Non MM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1">
      <selection activeCell="I42" sqref="I42"/>
    </sheetView>
  </sheetViews>
  <sheetFormatPr defaultColWidth="9.140625" defaultRowHeight="12.75"/>
  <cols>
    <col min="1" max="1" width="15.421875" style="0" customWidth="1"/>
    <col min="2" max="2" width="10.140625" style="0" customWidth="1"/>
    <col min="3" max="3" width="13.28125" style="0" customWidth="1"/>
    <col min="4" max="4" width="13.8515625" style="0" customWidth="1"/>
    <col min="5" max="5" width="15.7109375" style="0" customWidth="1"/>
  </cols>
  <sheetData>
    <row r="1" ht="18">
      <c r="A1" s="7" t="s">
        <v>61</v>
      </c>
    </row>
    <row r="2" spans="1:5" ht="12.75">
      <c r="A2" s="8" t="s">
        <v>0</v>
      </c>
      <c r="B2" s="8" t="s">
        <v>57</v>
      </c>
      <c r="C2" s="8" t="s">
        <v>58</v>
      </c>
      <c r="D2" s="8" t="s">
        <v>59</v>
      </c>
      <c r="E2" s="9" t="s">
        <v>1</v>
      </c>
    </row>
    <row r="3" spans="1:5" ht="12.75">
      <c r="A3" s="10" t="s">
        <v>2</v>
      </c>
      <c r="B3" s="11">
        <v>1.3265713673248287</v>
      </c>
      <c r="C3" s="11">
        <v>23.813232992175013</v>
      </c>
      <c r="D3" s="11">
        <v>21.85101237266347</v>
      </c>
      <c r="E3" s="1">
        <f aca="true" t="shared" si="0" ref="E3:E34">SUM(B3:D3)</f>
        <v>46.99081673216331</v>
      </c>
    </row>
    <row r="4" spans="1:5" ht="12.75">
      <c r="A4" s="10" t="s">
        <v>3</v>
      </c>
      <c r="B4" s="11">
        <v>80.74141667821569</v>
      </c>
      <c r="C4" s="11">
        <v>38.772333426008196</v>
      </c>
      <c r="D4" s="11">
        <v>20.736278341468218</v>
      </c>
      <c r="E4" s="1">
        <f t="shared" si="0"/>
        <v>140.2500284456921</v>
      </c>
    </row>
    <row r="5" spans="1:5" ht="12.75">
      <c r="A5" s="10" t="s">
        <v>4</v>
      </c>
      <c r="B5" s="11">
        <v>25.565806916544854</v>
      </c>
      <c r="C5" s="11">
        <v>26.210508919332757</v>
      </c>
      <c r="D5" s="11">
        <v>11.933223924231552</v>
      </c>
      <c r="E5" s="1">
        <f t="shared" si="0"/>
        <v>63.709539760109166</v>
      </c>
    </row>
    <row r="6" spans="1:5" ht="12.75">
      <c r="A6" s="10" t="s">
        <v>5</v>
      </c>
      <c r="B6" s="11">
        <v>40.27615701185334</v>
      </c>
      <c r="C6" s="11">
        <v>37.76461809370295</v>
      </c>
      <c r="D6" s="11">
        <v>18.827166224913203</v>
      </c>
      <c r="E6" s="1">
        <f t="shared" si="0"/>
        <v>96.86794133046949</v>
      </c>
    </row>
    <row r="7" spans="1:5" ht="12.75">
      <c r="A7" s="10" t="s">
        <v>6</v>
      </c>
      <c r="B7" s="11">
        <v>6.4622107869204655</v>
      </c>
      <c r="C7" s="11">
        <v>261.5475674422391</v>
      </c>
      <c r="D7" s="11">
        <v>130.88949320950414</v>
      </c>
      <c r="E7" s="1">
        <f t="shared" si="0"/>
        <v>398.89927143866373</v>
      </c>
    </row>
    <row r="8" spans="1:5" ht="12.75">
      <c r="A8" s="10" t="s">
        <v>7</v>
      </c>
      <c r="B8" s="11">
        <v>36.94280525255211</v>
      </c>
      <c r="C8" s="11">
        <v>32.9460824773833</v>
      </c>
      <c r="D8" s="11">
        <v>23.213093971010164</v>
      </c>
      <c r="E8" s="1">
        <f t="shared" si="0"/>
        <v>93.10198170094559</v>
      </c>
    </row>
    <row r="9" spans="1:5" ht="12.75">
      <c r="A9" s="10" t="s">
        <v>8</v>
      </c>
      <c r="B9" s="11">
        <v>4.162815748910362</v>
      </c>
      <c r="C9" s="11">
        <v>32.720536623253096</v>
      </c>
      <c r="D9" s="11">
        <v>8.606885385566517</v>
      </c>
      <c r="E9" s="1">
        <f t="shared" si="0"/>
        <v>45.49023775772997</v>
      </c>
    </row>
    <row r="10" spans="1:5" ht="12.75">
      <c r="A10" s="10" t="s">
        <v>9</v>
      </c>
      <c r="B10" s="11">
        <v>0.06957278924712651</v>
      </c>
      <c r="C10" s="11">
        <v>2.1756675507050125</v>
      </c>
      <c r="D10" s="11">
        <v>1.7560375628161669</v>
      </c>
      <c r="E10" s="1">
        <f t="shared" si="0"/>
        <v>4.001277902768306</v>
      </c>
    </row>
    <row r="11" spans="1:5" ht="12.75">
      <c r="A11" s="10" t="s">
        <v>10</v>
      </c>
      <c r="B11" s="11">
        <v>5.065408879233886</v>
      </c>
      <c r="C11" s="11">
        <v>9.27873926851343</v>
      </c>
      <c r="D11" s="11">
        <v>2.541830432896447</v>
      </c>
      <c r="E11" s="1">
        <f t="shared" si="0"/>
        <v>16.885978580643762</v>
      </c>
    </row>
    <row r="12" spans="1:5" ht="12.75">
      <c r="A12" s="10" t="s">
        <v>11</v>
      </c>
      <c r="B12" s="11">
        <v>66.17133110284529</v>
      </c>
      <c r="C12" s="11">
        <v>151.94485588128472</v>
      </c>
      <c r="D12" s="11">
        <v>39.92093729212279</v>
      </c>
      <c r="E12" s="1">
        <f t="shared" si="0"/>
        <v>258.0371242762528</v>
      </c>
    </row>
    <row r="13" spans="1:5" ht="12.75">
      <c r="A13" s="10" t="s">
        <v>12</v>
      </c>
      <c r="B13" s="11">
        <v>79.01805795983212</v>
      </c>
      <c r="C13" s="11">
        <v>75.17926688322935</v>
      </c>
      <c r="D13" s="11">
        <v>21.47726085592101</v>
      </c>
      <c r="E13" s="1">
        <f t="shared" si="0"/>
        <v>175.67458569898247</v>
      </c>
    </row>
    <row r="14" spans="1:5" ht="12.75">
      <c r="A14" s="10" t="s">
        <v>13</v>
      </c>
      <c r="B14" s="11">
        <v>1.8224777592699744</v>
      </c>
      <c r="C14" s="11">
        <v>20.71485989167555</v>
      </c>
      <c r="D14" s="11">
        <v>0.15413503428289999</v>
      </c>
      <c r="E14" s="1">
        <f t="shared" si="0"/>
        <v>22.691472685228426</v>
      </c>
    </row>
    <row r="15" spans="1:5" ht="12.75">
      <c r="A15" s="10" t="s">
        <v>14</v>
      </c>
      <c r="B15" s="11">
        <v>41.928492189579686</v>
      </c>
      <c r="C15" s="11">
        <v>27.75408340768545</v>
      </c>
      <c r="D15" s="11">
        <v>12.128376407906368</v>
      </c>
      <c r="E15" s="1">
        <f t="shared" si="0"/>
        <v>81.8109520051715</v>
      </c>
    </row>
    <row r="16" spans="1:5" ht="12.75">
      <c r="A16" s="10" t="s">
        <v>15</v>
      </c>
      <c r="B16" s="11">
        <v>1.1593527639184986</v>
      </c>
      <c r="C16" s="11">
        <v>10.326920580720655</v>
      </c>
      <c r="D16" s="11">
        <v>4.0969365309766665</v>
      </c>
      <c r="E16" s="1">
        <f t="shared" si="0"/>
        <v>15.58320987561582</v>
      </c>
    </row>
    <row r="17" spans="1:5" ht="12.75">
      <c r="A17" s="10" t="s">
        <v>16</v>
      </c>
      <c r="B17" s="11">
        <v>101.21549123471847</v>
      </c>
      <c r="C17" s="11">
        <v>92.59325530202251</v>
      </c>
      <c r="D17" s="11">
        <v>50.73105692937333</v>
      </c>
      <c r="E17" s="1">
        <f t="shared" si="0"/>
        <v>244.5398034661143</v>
      </c>
    </row>
    <row r="18" spans="1:5" ht="12.75">
      <c r="A18" s="10" t="s">
        <v>17</v>
      </c>
      <c r="B18" s="11">
        <v>152.59188401330144</v>
      </c>
      <c r="C18" s="11">
        <v>58.70301409559747</v>
      </c>
      <c r="D18" s="11">
        <v>28.604512541667777</v>
      </c>
      <c r="E18" s="1">
        <f t="shared" si="0"/>
        <v>239.8994106505667</v>
      </c>
    </row>
    <row r="19" spans="1:5" ht="12.75">
      <c r="A19" s="10" t="s">
        <v>18</v>
      </c>
      <c r="B19" s="11">
        <v>36.49460804620669</v>
      </c>
      <c r="C19" s="11">
        <v>26.933650432146603</v>
      </c>
      <c r="D19" s="11">
        <v>14.37432078745811</v>
      </c>
      <c r="E19" s="1">
        <f t="shared" si="0"/>
        <v>77.8025792658114</v>
      </c>
    </row>
    <row r="20" spans="1:5" ht="12.75">
      <c r="A20" s="10" t="s">
        <v>19</v>
      </c>
      <c r="B20" s="11">
        <v>91.0033328077778</v>
      </c>
      <c r="C20" s="11">
        <v>48.57546250478245</v>
      </c>
      <c r="D20" s="11">
        <v>11.922689761923358</v>
      </c>
      <c r="E20" s="1">
        <f t="shared" si="0"/>
        <v>151.5014850744836</v>
      </c>
    </row>
    <row r="21" spans="1:5" ht="12.75">
      <c r="A21" s="10" t="s">
        <v>20</v>
      </c>
      <c r="B21" s="11">
        <v>24.063205680241595</v>
      </c>
      <c r="C21" s="11">
        <v>85.29522789802469</v>
      </c>
      <c r="D21" s="11">
        <v>71.16250119275344</v>
      </c>
      <c r="E21" s="1">
        <f t="shared" si="0"/>
        <v>180.5209347710197</v>
      </c>
    </row>
    <row r="22" spans="1:5" ht="12.75">
      <c r="A22" s="10" t="s">
        <v>21</v>
      </c>
      <c r="B22" s="11">
        <v>9.945222016429947</v>
      </c>
      <c r="C22" s="11">
        <v>53.15744013474322</v>
      </c>
      <c r="D22" s="11">
        <v>20.509458186320128</v>
      </c>
      <c r="E22" s="1">
        <f t="shared" si="0"/>
        <v>83.6121203374933</v>
      </c>
    </row>
    <row r="23" spans="1:5" ht="12.75">
      <c r="A23" s="10" t="s">
        <v>22</v>
      </c>
      <c r="B23" s="11">
        <v>30.95019973104969</v>
      </c>
      <c r="C23" s="11">
        <v>39.29953720437936</v>
      </c>
      <c r="D23" s="11">
        <v>10.373512488678966</v>
      </c>
      <c r="E23" s="1">
        <f t="shared" si="0"/>
        <v>80.62324942410802</v>
      </c>
    </row>
    <row r="24" spans="1:5" ht="12.75">
      <c r="A24" s="10" t="s">
        <v>23</v>
      </c>
      <c r="B24" s="11">
        <v>0.692520048668349</v>
      </c>
      <c r="C24" s="11">
        <v>18.559569934281964</v>
      </c>
      <c r="D24" s="11">
        <v>4.0464276571158</v>
      </c>
      <c r="E24" s="1">
        <f t="shared" si="0"/>
        <v>23.298517640066112</v>
      </c>
    </row>
    <row r="25" spans="1:5" ht="12.75">
      <c r="A25" s="10" t="s">
        <v>24</v>
      </c>
      <c r="B25" s="11">
        <v>73.20039083005237</v>
      </c>
      <c r="C25" s="11">
        <v>68.26539950826906</v>
      </c>
      <c r="D25" s="11">
        <v>48.42801820261054</v>
      </c>
      <c r="E25" s="1">
        <f t="shared" si="0"/>
        <v>189.89380854093196</v>
      </c>
    </row>
    <row r="26" spans="1:5" ht="12.75">
      <c r="A26" s="10" t="s">
        <v>25</v>
      </c>
      <c r="B26" s="11">
        <v>35.85259580031396</v>
      </c>
      <c r="C26" s="11">
        <v>47.65927091075142</v>
      </c>
      <c r="D26" s="11">
        <v>19.274537954180666</v>
      </c>
      <c r="E26" s="1">
        <f t="shared" si="0"/>
        <v>102.78640466524604</v>
      </c>
    </row>
    <row r="27" spans="1:5" ht="12.75">
      <c r="A27" s="10" t="s">
        <v>26</v>
      </c>
      <c r="B27" s="11">
        <v>76.4372014066474</v>
      </c>
      <c r="C27" s="11">
        <v>49.29639825639905</v>
      </c>
      <c r="D27" s="11">
        <v>14.091622356111843</v>
      </c>
      <c r="E27" s="1">
        <f t="shared" si="0"/>
        <v>139.8252220191583</v>
      </c>
    </row>
    <row r="28" spans="1:5" ht="12.75">
      <c r="A28" s="10" t="s">
        <v>27</v>
      </c>
      <c r="B28" s="11">
        <v>17.49901541171349</v>
      </c>
      <c r="C28" s="11">
        <v>32.27677012065243</v>
      </c>
      <c r="D28" s="11">
        <v>15.357158862303129</v>
      </c>
      <c r="E28" s="1">
        <f t="shared" si="0"/>
        <v>65.13294439466904</v>
      </c>
    </row>
    <row r="29" spans="1:5" ht="12.75">
      <c r="A29" s="10" t="s">
        <v>28</v>
      </c>
      <c r="B29" s="11">
        <v>18.52289606529739</v>
      </c>
      <c r="C29" s="11">
        <v>13.021344681758901</v>
      </c>
      <c r="D29" s="11">
        <v>3.5386578388656003</v>
      </c>
      <c r="E29" s="1">
        <f t="shared" si="0"/>
        <v>35.082898585921896</v>
      </c>
    </row>
    <row r="30" spans="1:5" ht="12.75">
      <c r="A30" s="10" t="s">
        <v>29</v>
      </c>
      <c r="B30" s="11">
        <v>74.06420834931703</v>
      </c>
      <c r="C30" s="11">
        <v>66.21598713473249</v>
      </c>
      <c r="D30" s="11">
        <v>12.035493476458313</v>
      </c>
      <c r="E30" s="1">
        <f t="shared" si="0"/>
        <v>152.31568896050783</v>
      </c>
    </row>
    <row r="31" spans="1:5" ht="12.75">
      <c r="A31" s="10" t="s">
        <v>30</v>
      </c>
      <c r="B31" s="11">
        <v>37.66331440211637</v>
      </c>
      <c r="C31" s="11">
        <v>8.995462183862255</v>
      </c>
      <c r="D31" s="11">
        <v>3.2017328674041337</v>
      </c>
      <c r="E31" s="1">
        <f t="shared" si="0"/>
        <v>49.86050945338276</v>
      </c>
    </row>
    <row r="32" spans="1:5" ht="12.75">
      <c r="A32" s="10" t="s">
        <v>31</v>
      </c>
      <c r="B32" s="11">
        <v>21.172450282409642</v>
      </c>
      <c r="C32" s="11">
        <v>16.321136681777027</v>
      </c>
      <c r="D32" s="11">
        <v>6.108015349623</v>
      </c>
      <c r="E32" s="1">
        <f t="shared" si="0"/>
        <v>43.60160231380967</v>
      </c>
    </row>
    <row r="33" spans="1:5" ht="12.75">
      <c r="A33" s="10" t="s">
        <v>32</v>
      </c>
      <c r="B33" s="11">
        <v>4.114458886910635</v>
      </c>
      <c r="C33" s="11">
        <v>14.415143405615158</v>
      </c>
      <c r="D33" s="11">
        <v>3.4240678398003</v>
      </c>
      <c r="E33" s="1">
        <f t="shared" si="0"/>
        <v>21.953670132326096</v>
      </c>
    </row>
    <row r="34" spans="1:5" ht="12.75">
      <c r="A34" s="10" t="s">
        <v>33</v>
      </c>
      <c r="B34" s="11">
        <v>10.617146163231514</v>
      </c>
      <c r="C34" s="11">
        <v>84.40014515595267</v>
      </c>
      <c r="D34" s="11">
        <v>33.624548077478444</v>
      </c>
      <c r="E34" s="1">
        <f t="shared" si="0"/>
        <v>128.64183939666262</v>
      </c>
    </row>
    <row r="35" spans="1:5" ht="12.75">
      <c r="A35" s="10" t="s">
        <v>34</v>
      </c>
      <c r="B35" s="11">
        <v>29.30090776598495</v>
      </c>
      <c r="C35" s="11">
        <v>17.517176376511234</v>
      </c>
      <c r="D35" s="11">
        <v>12.201045396596466</v>
      </c>
      <c r="E35" s="1">
        <f aca="true" t="shared" si="1" ref="E35:E54">SUM(B35:D35)</f>
        <v>59.019129539092646</v>
      </c>
    </row>
    <row r="36" spans="1:5" ht="12.75">
      <c r="A36" s="10" t="s">
        <v>35</v>
      </c>
      <c r="B36" s="11">
        <v>18.33416865525251</v>
      </c>
      <c r="C36" s="11">
        <v>17.954610760989002</v>
      </c>
      <c r="D36" s="11">
        <v>11.645874708309233</v>
      </c>
      <c r="E36" s="1">
        <f t="shared" si="1"/>
        <v>47.93465412455075</v>
      </c>
    </row>
    <row r="37" spans="1:5" ht="12.75">
      <c r="A37" s="10" t="s">
        <v>36</v>
      </c>
      <c r="B37" s="11">
        <v>26.122037994424424</v>
      </c>
      <c r="C37" s="11">
        <v>131.5144062922535</v>
      </c>
      <c r="D37" s="11">
        <v>59.048177921544855</v>
      </c>
      <c r="E37" s="1">
        <f t="shared" si="1"/>
        <v>216.6846222082228</v>
      </c>
    </row>
    <row r="38" spans="1:5" ht="12.75">
      <c r="A38" s="10" t="s">
        <v>37</v>
      </c>
      <c r="B38" s="11">
        <v>131.6151024172667</v>
      </c>
      <c r="C38" s="11">
        <v>87.96837424074205</v>
      </c>
      <c r="D38" s="11">
        <v>43.978057729243204</v>
      </c>
      <c r="E38" s="1">
        <f t="shared" si="1"/>
        <v>263.561534387252</v>
      </c>
    </row>
    <row r="39" spans="1:5" ht="12.75">
      <c r="A39" s="10" t="s">
        <v>38</v>
      </c>
      <c r="B39" s="11">
        <v>35.22689597406652</v>
      </c>
      <c r="C39" s="11">
        <v>35.63836541064412</v>
      </c>
      <c r="D39" s="11">
        <v>29.494181876785635</v>
      </c>
      <c r="E39" s="1">
        <f t="shared" si="1"/>
        <v>100.35944326149627</v>
      </c>
    </row>
    <row r="40" spans="1:5" ht="12.75">
      <c r="A40" s="10" t="s">
        <v>39</v>
      </c>
      <c r="B40" s="11">
        <v>3.451856449879</v>
      </c>
      <c r="C40" s="11">
        <v>26.185862624712392</v>
      </c>
      <c r="D40" s="11">
        <v>12.904539274921799</v>
      </c>
      <c r="E40" s="1">
        <f t="shared" si="1"/>
        <v>42.54225834951319</v>
      </c>
    </row>
    <row r="41" spans="1:5" ht="12.75">
      <c r="A41" s="10" t="s">
        <v>40</v>
      </c>
      <c r="B41" s="11">
        <v>139.41314816575004</v>
      </c>
      <c r="C41" s="11">
        <v>104.26501896495463</v>
      </c>
      <c r="D41" s="11">
        <v>38.8620571500106</v>
      </c>
      <c r="E41" s="1">
        <f t="shared" si="1"/>
        <v>282.5402242807153</v>
      </c>
    </row>
    <row r="42" spans="1:5" ht="12.75">
      <c r="A42" s="10" t="s">
        <v>41</v>
      </c>
      <c r="B42" s="11">
        <v>0.007100593174333899</v>
      </c>
      <c r="C42" s="11">
        <v>7.037967198053258</v>
      </c>
      <c r="D42" s="11">
        <v>3.9564156707625004</v>
      </c>
      <c r="E42" s="1">
        <f t="shared" si="1"/>
        <v>11.001483461990093</v>
      </c>
    </row>
    <row r="43" spans="1:5" ht="12.75">
      <c r="A43" s="10" t="s">
        <v>42</v>
      </c>
      <c r="B43" s="11">
        <v>41.00985179952568</v>
      </c>
      <c r="C43" s="11">
        <v>38.35548686156883</v>
      </c>
      <c r="D43" s="11">
        <v>8.120915691580693</v>
      </c>
      <c r="E43" s="1">
        <f t="shared" si="1"/>
        <v>87.4862543526752</v>
      </c>
    </row>
    <row r="44" spans="1:5" ht="12.75">
      <c r="A44" s="10" t="s">
        <v>43</v>
      </c>
      <c r="B44" s="11">
        <v>4.122582970838435</v>
      </c>
      <c r="C44" s="11">
        <v>7.595710837737046</v>
      </c>
      <c r="D44" s="11">
        <v>2.2555046754108004</v>
      </c>
      <c r="E44" s="1">
        <f t="shared" si="1"/>
        <v>13.973798483986283</v>
      </c>
    </row>
    <row r="45" spans="1:5" ht="12.75">
      <c r="A45" s="10" t="s">
        <v>44</v>
      </c>
      <c r="B45" s="11">
        <v>61.241320940769896</v>
      </c>
      <c r="C45" s="11">
        <v>50.47542778707464</v>
      </c>
      <c r="D45" s="11">
        <v>11.873870042444402</v>
      </c>
      <c r="E45" s="1">
        <f t="shared" si="1"/>
        <v>123.59061877028893</v>
      </c>
    </row>
    <row r="46" spans="1:6" ht="12.75">
      <c r="A46" s="10" t="s">
        <v>45</v>
      </c>
      <c r="B46" s="11">
        <v>153.405860406308</v>
      </c>
      <c r="C46" s="11">
        <v>296.63287823707975</v>
      </c>
      <c r="D46" s="11">
        <v>202.44114590465574</v>
      </c>
      <c r="E46" s="1">
        <f t="shared" si="1"/>
        <v>652.4798845480435</v>
      </c>
      <c r="F46" s="2"/>
    </row>
    <row r="47" spans="1:5" ht="12.75">
      <c r="A47" s="10" t="s">
        <v>46</v>
      </c>
      <c r="B47" s="11">
        <v>37.82863581341073</v>
      </c>
      <c r="C47" s="11">
        <v>19.078741855636885</v>
      </c>
      <c r="D47" s="11">
        <v>8.750779073576101</v>
      </c>
      <c r="E47" s="1">
        <f t="shared" si="1"/>
        <v>65.65815674262372</v>
      </c>
    </row>
    <row r="48" spans="1:5" ht="12.75">
      <c r="A48" s="10" t="s">
        <v>47</v>
      </c>
      <c r="B48" s="11">
        <v>42.77577237713697</v>
      </c>
      <c r="C48" s="11">
        <v>71.3063363774389</v>
      </c>
      <c r="D48" s="11">
        <v>14.8881632130111</v>
      </c>
      <c r="E48" s="1">
        <f t="shared" si="1"/>
        <v>128.97027196758697</v>
      </c>
    </row>
    <row r="49" spans="1:5" ht="12.75">
      <c r="A49" s="10" t="s">
        <v>48</v>
      </c>
      <c r="B49" s="11">
        <v>0.0023668557755985166</v>
      </c>
      <c r="C49" s="11">
        <v>6.546629894291118</v>
      </c>
      <c r="D49" s="11">
        <v>0.4626598348027333</v>
      </c>
      <c r="E49" s="1">
        <f t="shared" si="1"/>
        <v>7.011656584869449</v>
      </c>
    </row>
    <row r="50" spans="1:5" ht="12.75">
      <c r="A50" s="10" t="s">
        <v>49</v>
      </c>
      <c r="B50" s="11">
        <v>10.646609810599864</v>
      </c>
      <c r="C50" s="11">
        <v>58.09146115076762</v>
      </c>
      <c r="D50" s="11">
        <v>14.128443684236752</v>
      </c>
      <c r="E50" s="1">
        <f t="shared" si="1"/>
        <v>82.86651464560424</v>
      </c>
    </row>
    <row r="51" spans="1:5" ht="12.75">
      <c r="A51" s="10" t="s">
        <v>50</v>
      </c>
      <c r="B51" s="11">
        <v>47.237126839014955</v>
      </c>
      <c r="C51" s="11">
        <v>41.22630809253062</v>
      </c>
      <c r="D51" s="11">
        <v>20.333827018145335</v>
      </c>
      <c r="E51" s="1">
        <f t="shared" si="1"/>
        <v>108.79726194969092</v>
      </c>
    </row>
    <row r="52" spans="1:5" ht="12.75">
      <c r="A52" s="10" t="s">
        <v>51</v>
      </c>
      <c r="B52" s="11">
        <v>88.65263506374518</v>
      </c>
      <c r="C52" s="11">
        <v>17.222789124029063</v>
      </c>
      <c r="D52" s="11">
        <v>7.118755312242678</v>
      </c>
      <c r="E52" s="1">
        <f t="shared" si="1"/>
        <v>112.99417950001693</v>
      </c>
    </row>
    <row r="53" spans="1:5" ht="13.5" thickBot="1">
      <c r="A53" s="10" t="s">
        <v>52</v>
      </c>
      <c r="B53" s="11">
        <v>47.369510678977804</v>
      </c>
      <c r="C53" s="11">
        <v>10.687065326907899</v>
      </c>
      <c r="D53" s="11">
        <v>5.831773597380534</v>
      </c>
      <c r="E53" s="3">
        <f t="shared" si="1"/>
        <v>63.888349603266235</v>
      </c>
    </row>
    <row r="54" spans="1:5" ht="12.75">
      <c r="A54" s="4" t="s">
        <v>53</v>
      </c>
      <c r="B54" s="13">
        <f>SUM(B3:B53)</f>
        <v>2124.5761099545534</v>
      </c>
      <c r="C54" s="13">
        <f>SUM(C3:C53)</f>
        <v>2620.4341063975803</v>
      </c>
      <c r="D54" s="13">
        <f>SUM(D3:D53)</f>
        <v>1197.2371876920674</v>
      </c>
      <c r="E54" s="13">
        <f t="shared" si="1"/>
        <v>5942.247404044201</v>
      </c>
    </row>
    <row r="55" spans="1:5" ht="12.75">
      <c r="A55" s="5" t="s">
        <v>54</v>
      </c>
      <c r="B55" s="14"/>
      <c r="C55" s="14"/>
      <c r="D55" s="14"/>
      <c r="E55" s="14">
        <v>11.1</v>
      </c>
    </row>
    <row r="56" spans="1:5" ht="12.75">
      <c r="A56" s="5" t="s">
        <v>55</v>
      </c>
      <c r="B56" s="14"/>
      <c r="C56" s="14"/>
      <c r="D56" s="14"/>
      <c r="E56" s="14">
        <v>0.373675</v>
      </c>
    </row>
    <row r="57" spans="1:5" ht="17.25" customHeight="1">
      <c r="A57" s="5" t="s">
        <v>1</v>
      </c>
      <c r="B57" s="14">
        <f>SUM(B54:B56)</f>
        <v>2124.5761099545534</v>
      </c>
      <c r="C57" s="14">
        <f>SUM(C54:C56)</f>
        <v>2620.4341063975803</v>
      </c>
      <c r="D57" s="14">
        <f>SUM(D54:D56)</f>
        <v>1197.2371876920674</v>
      </c>
      <c r="E57" s="14">
        <f>SUM(E54:E56)</f>
        <v>5953.721079044201</v>
      </c>
    </row>
    <row r="58" spans="1:5" ht="12.75">
      <c r="A58" s="6" t="s">
        <v>60</v>
      </c>
      <c r="B58" s="15">
        <f>B59-B54</f>
        <v>30.02389004544648</v>
      </c>
      <c r="C58" s="15">
        <f>C59-C54</f>
        <v>-23.3341063975804</v>
      </c>
      <c r="D58" s="15">
        <f>D59-D54</f>
        <v>-3.1371876920675277</v>
      </c>
      <c r="E58" s="15">
        <f>E59-E57</f>
        <v>3.678920955798276</v>
      </c>
    </row>
    <row r="59" spans="1:5" ht="12.75">
      <c r="A59" s="5" t="s">
        <v>56</v>
      </c>
      <c r="B59" s="14">
        <v>2154.6</v>
      </c>
      <c r="C59" s="14">
        <v>2597.1</v>
      </c>
      <c r="D59" s="14">
        <v>1194.1</v>
      </c>
      <c r="E59" s="15">
        <v>5957.4</v>
      </c>
    </row>
    <row r="60" ht="12.75">
      <c r="A60" s="12"/>
    </row>
  </sheetData>
  <printOptions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cp:lastPrinted>2007-08-16T21:03:31Z</cp:lastPrinted>
  <dcterms:created xsi:type="dcterms:W3CDTF">2007-03-16T18:44:42Z</dcterms:created>
  <dcterms:modified xsi:type="dcterms:W3CDTF">2008-02-01T12:24:44Z</dcterms:modified>
  <cp:category/>
  <cp:version/>
  <cp:contentType/>
  <cp:contentStatus/>
</cp:coreProperties>
</file>