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3-4a" sheetId="1" r:id="rId1"/>
  </sheets>
  <definedNames>
    <definedName name="_xlnm.Print_Area" localSheetId="0">'3-4a'!$A$1:$J$49</definedName>
  </definedNames>
  <calcPr fullCalcOnLoad="1"/>
</workbook>
</file>

<file path=xl/sharedStrings.xml><?xml version="1.0" encoding="utf-8"?>
<sst xmlns="http://schemas.openxmlformats.org/spreadsheetml/2006/main" count="44" uniqueCount="26">
  <si>
    <t>Retail trade</t>
  </si>
  <si>
    <t>Wholesale trade</t>
  </si>
  <si>
    <t>Construction</t>
  </si>
  <si>
    <t>Mining</t>
  </si>
  <si>
    <t>SOURCE</t>
  </si>
  <si>
    <t>Percent of GDP</t>
  </si>
  <si>
    <t>Manufacturing, durable goods</t>
  </si>
  <si>
    <t>Manufacturing, nondurable goods</t>
  </si>
  <si>
    <t>Government, federal</t>
  </si>
  <si>
    <t>Government, state and local</t>
  </si>
  <si>
    <t>GDP by industry, total</t>
  </si>
  <si>
    <t>Government, total</t>
  </si>
  <si>
    <t>Utilities</t>
  </si>
  <si>
    <t>Information</t>
  </si>
  <si>
    <t>Finance, insurance, real estate, rental, and leasing</t>
  </si>
  <si>
    <t>Professional and business services</t>
  </si>
  <si>
    <t>Educational services, health care, and social assistance</t>
  </si>
  <si>
    <t>Arts, entertainment, recreation, accomodation, and food services</t>
  </si>
  <si>
    <t>Other services, except government</t>
  </si>
  <si>
    <t>Agriculture, forestry, fishing, and hunting</t>
  </si>
  <si>
    <t>Transportation and warehousing</t>
  </si>
  <si>
    <t>Numbers may not add to totals due to rounding.</t>
  </si>
  <si>
    <t xml:space="preserve">Table 3-4a:  Contributions to Gross Domestic Product (GDP): Selected Industries (Current $ billions)            </t>
  </si>
  <si>
    <t>NOTE</t>
  </si>
  <si>
    <t>U.S. Department of Commerce, Bureau of Economic Analysis, Industry Economic Accounts, Internet site http://www.bea.gov/industry/gpotables/ as of Aug. 14, 2007.</t>
  </si>
  <si>
    <r>
      <t xml:space="preserve">KEY: </t>
    </r>
    <r>
      <rPr>
        <sz val="9"/>
        <rFont val="Arial"/>
        <family val="2"/>
      </rPr>
      <t>R = revised.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</si>
</sst>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#,##0.000"/>
    <numFmt numFmtId="168" formatCode="#,##0.0000"/>
    <numFmt numFmtId="169" formatCode="0.0%"/>
    <numFmt numFmtId="170" formatCode="&quot;(R)&quot;\ #,##0;&quot;(R) -&quot;#,##0;&quot;(R) &quot;\ 0"/>
    <numFmt numFmtId="171" formatCode="[$-409]dddd\,\ mmmm\ dd\,\ yyyy"/>
    <numFmt numFmtId="172" formatCode="[$-409]h:mm:ss\ AM/PM"/>
    <numFmt numFmtId="173" formatCode="0.0"/>
    <numFmt numFmtId="174" formatCode="&quot;(R) &quot;#,##0;&quot;(R) &quot;\-#,##0;&quot;(R) &quot;0"/>
    <numFmt numFmtId="175" formatCode="&quot;(R) &quot;#,##0.0;&quot;(R) &quot;\-#,##0.0;&quot;(R) &quot;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4" fillId="0" borderId="0" xfId="26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15" fillId="0" borderId="0" xfId="26" applyFont="1" applyFill="1" applyBorder="1" applyAlignment="1">
      <alignment horizontal="left"/>
      <protection/>
    </xf>
    <xf numFmtId="3" fontId="15" fillId="0" borderId="0" xfId="26" applyNumberFormat="1" applyFont="1" applyFill="1" applyBorder="1" applyAlignment="1">
      <alignment horizontal="right"/>
      <protection/>
    </xf>
    <xf numFmtId="0" fontId="15" fillId="0" borderId="0" xfId="26" applyFont="1" applyFill="1" applyBorder="1" applyAlignment="1">
      <alignment/>
      <protection/>
    </xf>
    <xf numFmtId="3" fontId="14" fillId="0" borderId="0" xfId="26" applyNumberFormat="1" applyFont="1" applyFill="1" applyBorder="1" applyAlignment="1">
      <alignment horizontal="right"/>
      <protection/>
    </xf>
    <xf numFmtId="0" fontId="15" fillId="0" borderId="5" xfId="26" applyFont="1" applyFill="1" applyBorder="1" applyAlignment="1">
      <alignment horizontal="left"/>
      <protection/>
    </xf>
    <xf numFmtId="49" fontId="17" fillId="0" borderId="0" xfId="0" applyNumberFormat="1" applyFont="1" applyFill="1" applyAlignment="1">
      <alignment horizontal="left"/>
    </xf>
    <xf numFmtId="0" fontId="14" fillId="0" borderId="6" xfId="26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9" fontId="15" fillId="0" borderId="0" xfId="31" applyNumberFormat="1" applyFont="1" applyFill="1" applyBorder="1" applyAlignment="1">
      <alignment horizontal="right"/>
    </xf>
    <xf numFmtId="9" fontId="15" fillId="0" borderId="5" xfId="31" applyNumberFormat="1" applyFont="1" applyFill="1" applyBorder="1" applyAlignment="1">
      <alignment horizontal="right"/>
    </xf>
    <xf numFmtId="49" fontId="14" fillId="0" borderId="6" xfId="26" applyNumberFormat="1" applyFont="1" applyFill="1" applyBorder="1" applyAlignment="1">
      <alignment horizontal="center"/>
      <protection/>
    </xf>
    <xf numFmtId="1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4" fontId="14" fillId="0" borderId="0" xfId="34" applyNumberFormat="1" applyFont="1" applyFill="1" applyBorder="1" applyAlignment="1">
      <alignment horizontal="right"/>
      <protection/>
    </xf>
    <xf numFmtId="9" fontId="15" fillId="0" borderId="0" xfId="26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/>
    </xf>
    <xf numFmtId="9" fontId="15" fillId="0" borderId="5" xfId="26" applyNumberFormat="1" applyFont="1" applyFill="1" applyBorder="1" applyAlignment="1">
      <alignment horizontal="right"/>
      <protection/>
    </xf>
    <xf numFmtId="0" fontId="17" fillId="0" borderId="0" xfId="0" applyNumberFormat="1" applyFont="1" applyFill="1" applyAlignment="1">
      <alignment wrapText="1"/>
    </xf>
    <xf numFmtId="0" fontId="14" fillId="0" borderId="6" xfId="26" applyNumberFormat="1" applyFont="1" applyFill="1" applyBorder="1" applyAlignment="1">
      <alignment horizontal="center"/>
      <protection/>
    </xf>
    <xf numFmtId="0" fontId="14" fillId="0" borderId="6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7" fillId="0" borderId="0" xfId="0" applyNumberFormat="1" applyFont="1" applyFill="1" applyAlignment="1">
      <alignment wrapText="1"/>
    </xf>
    <xf numFmtId="0" fontId="17" fillId="0" borderId="0" xfId="0" applyNumberFormat="1" applyFont="1" applyFill="1" applyAlignment="1">
      <alignment horizontal="left" wrapText="1"/>
    </xf>
    <xf numFmtId="0" fontId="8" fillId="0" borderId="5" xfId="26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  <xf numFmtId="0" fontId="16" fillId="0" borderId="7" xfId="26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6" fillId="0" borderId="0" xfId="26" applyNumberFormat="1" applyFont="1" applyFill="1" applyBorder="1" applyAlignment="1">
      <alignment wrapText="1"/>
      <protection/>
    </xf>
    <xf numFmtId="0" fontId="16" fillId="0" borderId="0" xfId="26" applyFont="1" applyFill="1" applyBorder="1" applyAlignment="1">
      <alignment wrapText="1"/>
      <protection/>
    </xf>
    <xf numFmtId="0" fontId="17" fillId="0" borderId="0" xfId="26" applyNumberFormat="1" applyFont="1" applyFill="1" applyBorder="1" applyAlignment="1">
      <alignment wrapText="1"/>
      <protection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47.7109375" style="1" customWidth="1"/>
    <col min="2" max="5" width="7.7109375" style="1" customWidth="1"/>
    <col min="6" max="8" width="9.28125" style="1" bestFit="1" customWidth="1"/>
    <col min="9" max="10" width="7.7109375" style="1" customWidth="1"/>
    <col min="11" max="16384" width="9.140625" style="1" customWidth="1"/>
  </cols>
  <sheetData>
    <row r="1" spans="1:10" ht="16.5" thickBot="1">
      <c r="A1" s="28" t="s">
        <v>22</v>
      </c>
      <c r="B1" s="28"/>
      <c r="C1" s="28"/>
      <c r="D1" s="28"/>
      <c r="E1" s="28"/>
      <c r="F1" s="28"/>
      <c r="G1" s="28"/>
      <c r="H1" s="29"/>
      <c r="I1" s="29"/>
      <c r="J1" s="29"/>
    </row>
    <row r="2" spans="1:10" s="11" customFormat="1" ht="16.5">
      <c r="A2" s="10"/>
      <c r="B2" s="22">
        <v>1998</v>
      </c>
      <c r="C2" s="22">
        <v>1999</v>
      </c>
      <c r="D2" s="22">
        <v>2000</v>
      </c>
      <c r="E2" s="22">
        <v>2001</v>
      </c>
      <c r="F2" s="22">
        <v>2002</v>
      </c>
      <c r="G2" s="22">
        <v>2003</v>
      </c>
      <c r="H2" s="23">
        <v>2004</v>
      </c>
      <c r="I2" s="14">
        <v>2005</v>
      </c>
      <c r="J2" s="14">
        <v>2006</v>
      </c>
    </row>
    <row r="3" spans="1:10" ht="16.5">
      <c r="A3" s="2" t="s">
        <v>10</v>
      </c>
      <c r="B3" s="7">
        <v>8747</v>
      </c>
      <c r="C3" s="7">
        <v>9268.4</v>
      </c>
      <c r="D3" s="7">
        <v>9817</v>
      </c>
      <c r="E3" s="7">
        <v>10128</v>
      </c>
      <c r="F3" s="17">
        <v>10469.6</v>
      </c>
      <c r="G3" s="17">
        <v>11004</v>
      </c>
      <c r="H3" s="17">
        <v>11735</v>
      </c>
      <c r="I3" s="7">
        <v>12455.8</v>
      </c>
      <c r="J3" s="7">
        <v>13246.6</v>
      </c>
    </row>
    <row r="4" spans="1:12" ht="16.5">
      <c r="A4" s="4" t="s">
        <v>19</v>
      </c>
      <c r="B4" s="5">
        <v>102.4</v>
      </c>
      <c r="C4" s="5">
        <v>93.8</v>
      </c>
      <c r="D4" s="5">
        <v>98</v>
      </c>
      <c r="E4" s="5">
        <v>97.9</v>
      </c>
      <c r="F4" s="5">
        <v>95.4</v>
      </c>
      <c r="G4" s="5">
        <v>114.4</v>
      </c>
      <c r="H4" s="5">
        <v>142</v>
      </c>
      <c r="I4" s="19">
        <v>123.1</v>
      </c>
      <c r="J4" s="19">
        <v>122.4</v>
      </c>
      <c r="L4" s="17"/>
    </row>
    <row r="5" spans="1:10" ht="16.5">
      <c r="A5" s="6" t="s">
        <v>3</v>
      </c>
      <c r="B5" s="5">
        <v>74.8</v>
      </c>
      <c r="C5" s="5">
        <v>85.4</v>
      </c>
      <c r="D5" s="5">
        <v>121.3</v>
      </c>
      <c r="E5" s="5">
        <v>118.7</v>
      </c>
      <c r="F5" s="5">
        <v>106.5</v>
      </c>
      <c r="G5" s="5">
        <v>143.3</v>
      </c>
      <c r="H5" s="5">
        <v>172.1</v>
      </c>
      <c r="I5" s="19">
        <v>233.3</v>
      </c>
      <c r="J5" s="19">
        <v>256</v>
      </c>
    </row>
    <row r="6" spans="1:10" ht="16.5">
      <c r="A6" s="4" t="s">
        <v>12</v>
      </c>
      <c r="B6" s="5">
        <v>180.8</v>
      </c>
      <c r="C6" s="5">
        <v>185.4</v>
      </c>
      <c r="D6" s="15">
        <v>189.3</v>
      </c>
      <c r="E6" s="15">
        <v>202.3</v>
      </c>
      <c r="F6" s="5">
        <v>207.3</v>
      </c>
      <c r="G6" s="5">
        <v>220</v>
      </c>
      <c r="H6" s="5">
        <v>235.2</v>
      </c>
      <c r="I6" s="19">
        <v>248</v>
      </c>
      <c r="J6" s="19">
        <v>262.6</v>
      </c>
    </row>
    <row r="7" spans="1:10" ht="16.5">
      <c r="A7" s="4" t="s">
        <v>2</v>
      </c>
      <c r="B7" s="5">
        <v>374.4</v>
      </c>
      <c r="C7" s="5">
        <v>406.6</v>
      </c>
      <c r="D7" s="5">
        <v>435.9</v>
      </c>
      <c r="E7" s="5">
        <v>469.5</v>
      </c>
      <c r="F7" s="5">
        <v>482.3</v>
      </c>
      <c r="G7" s="5">
        <v>496.2</v>
      </c>
      <c r="H7" s="5">
        <v>541</v>
      </c>
      <c r="I7" s="19">
        <v>611.1</v>
      </c>
      <c r="J7" s="19">
        <v>647.9</v>
      </c>
    </row>
    <row r="8" spans="1:10" ht="16.5">
      <c r="A8" s="4" t="s">
        <v>6</v>
      </c>
      <c r="B8" s="5">
        <v>806.9</v>
      </c>
      <c r="C8" s="5">
        <v>820.4</v>
      </c>
      <c r="D8" s="5">
        <v>865.3</v>
      </c>
      <c r="E8" s="5">
        <v>778.9</v>
      </c>
      <c r="F8" s="5">
        <v>774.8</v>
      </c>
      <c r="G8" s="5">
        <v>771.8</v>
      </c>
      <c r="H8" s="5">
        <v>819.6</v>
      </c>
      <c r="I8" s="19">
        <v>854.3</v>
      </c>
      <c r="J8" s="19">
        <v>915.7</v>
      </c>
    </row>
    <row r="9" spans="1:10" ht="16.5">
      <c r="A9" s="4" t="s">
        <v>7</v>
      </c>
      <c r="B9" s="5">
        <v>537</v>
      </c>
      <c r="C9" s="5">
        <v>552.7</v>
      </c>
      <c r="D9" s="5">
        <v>560.9</v>
      </c>
      <c r="E9" s="5">
        <v>562.5</v>
      </c>
      <c r="F9" s="5">
        <v>577.9</v>
      </c>
      <c r="G9" s="5">
        <v>587.5</v>
      </c>
      <c r="H9" s="5">
        <v>615.2</v>
      </c>
      <c r="I9" s="19">
        <v>658.2</v>
      </c>
      <c r="J9" s="19">
        <v>685.5</v>
      </c>
    </row>
    <row r="10" spans="1:10" ht="16.5">
      <c r="A10" s="4" t="s">
        <v>1</v>
      </c>
      <c r="B10" s="5">
        <v>542.9</v>
      </c>
      <c r="C10" s="5">
        <v>577.7</v>
      </c>
      <c r="D10" s="5">
        <v>591.7</v>
      </c>
      <c r="E10" s="5">
        <v>607.1</v>
      </c>
      <c r="F10" s="5">
        <v>615.4</v>
      </c>
      <c r="G10" s="5">
        <v>637</v>
      </c>
      <c r="H10" s="5">
        <v>688.2</v>
      </c>
      <c r="I10" s="19">
        <v>743.2</v>
      </c>
      <c r="J10" s="19">
        <v>788.7</v>
      </c>
    </row>
    <row r="11" spans="1:10" ht="16.5">
      <c r="A11" s="4" t="s">
        <v>0</v>
      </c>
      <c r="B11" s="5">
        <v>598.6</v>
      </c>
      <c r="C11" s="5">
        <v>635.5</v>
      </c>
      <c r="D11" s="5">
        <v>662.4</v>
      </c>
      <c r="E11" s="5">
        <v>691.6</v>
      </c>
      <c r="F11" s="5">
        <v>719.6</v>
      </c>
      <c r="G11" s="5">
        <v>751.5</v>
      </c>
      <c r="H11" s="5">
        <v>781.2</v>
      </c>
      <c r="I11" s="19">
        <v>823.5</v>
      </c>
      <c r="J11" s="19">
        <v>863.2</v>
      </c>
    </row>
    <row r="12" spans="1:10" ht="16.5">
      <c r="A12" s="4" t="s">
        <v>20</v>
      </c>
      <c r="B12" s="5">
        <v>273.7</v>
      </c>
      <c r="C12" s="5">
        <v>287.4</v>
      </c>
      <c r="D12" s="5">
        <v>301.6</v>
      </c>
      <c r="E12" s="5">
        <v>296.9</v>
      </c>
      <c r="F12" s="5">
        <v>304.6</v>
      </c>
      <c r="G12" s="5">
        <v>316.6</v>
      </c>
      <c r="H12" s="5">
        <v>330.1</v>
      </c>
      <c r="I12" s="19">
        <v>344.6</v>
      </c>
      <c r="J12" s="19">
        <v>363.7</v>
      </c>
    </row>
    <row r="13" spans="1:10" ht="16.5">
      <c r="A13" s="4" t="s">
        <v>13</v>
      </c>
      <c r="B13" s="5">
        <v>381.6</v>
      </c>
      <c r="C13" s="5">
        <v>439.3</v>
      </c>
      <c r="D13" s="5">
        <v>458.3</v>
      </c>
      <c r="E13" s="5">
        <v>476.9</v>
      </c>
      <c r="F13" s="5">
        <v>483</v>
      </c>
      <c r="G13" s="5">
        <v>489.1</v>
      </c>
      <c r="H13" s="5">
        <v>529.2</v>
      </c>
      <c r="I13" s="19">
        <v>555.2</v>
      </c>
      <c r="J13" s="19">
        <v>579.2</v>
      </c>
    </row>
    <row r="14" spans="1:10" ht="16.5">
      <c r="A14" s="4" t="s">
        <v>14</v>
      </c>
      <c r="B14" s="5">
        <v>1684.6</v>
      </c>
      <c r="C14" s="5">
        <v>1798.4</v>
      </c>
      <c r="D14" s="5">
        <v>1931</v>
      </c>
      <c r="E14" s="5">
        <v>2059.2</v>
      </c>
      <c r="F14" s="5">
        <v>2141.9</v>
      </c>
      <c r="G14" s="5">
        <v>2244.6</v>
      </c>
      <c r="H14" s="5">
        <v>2408.7</v>
      </c>
      <c r="I14" s="19">
        <v>2536.1</v>
      </c>
      <c r="J14" s="19">
        <v>2758.6</v>
      </c>
    </row>
    <row r="15" spans="1:10" ht="16.5">
      <c r="A15" s="4" t="s">
        <v>15</v>
      </c>
      <c r="B15" s="5">
        <v>976.2</v>
      </c>
      <c r="C15" s="5">
        <v>1064.5</v>
      </c>
      <c r="D15" s="5">
        <v>1140.8</v>
      </c>
      <c r="E15" s="5">
        <v>1165.9</v>
      </c>
      <c r="F15" s="5">
        <v>1189</v>
      </c>
      <c r="G15" s="5">
        <v>1248.9</v>
      </c>
      <c r="H15" s="5">
        <v>1346.4</v>
      </c>
      <c r="I15" s="19">
        <v>1458.8</v>
      </c>
      <c r="J15" s="19">
        <v>1564.6</v>
      </c>
    </row>
    <row r="16" spans="1:10" ht="16.5">
      <c r="A16" s="4" t="s">
        <v>16</v>
      </c>
      <c r="B16" s="5">
        <v>601.5</v>
      </c>
      <c r="C16" s="5">
        <v>634.5</v>
      </c>
      <c r="D16" s="5">
        <v>678.4</v>
      </c>
      <c r="E16" s="5">
        <v>739.3</v>
      </c>
      <c r="F16" s="5">
        <v>799.6</v>
      </c>
      <c r="G16" s="5">
        <v>857.3</v>
      </c>
      <c r="H16" s="5">
        <v>914.7</v>
      </c>
      <c r="I16" s="19">
        <v>975.3</v>
      </c>
      <c r="J16" s="19">
        <v>1035</v>
      </c>
    </row>
    <row r="17" spans="1:10" ht="16.5">
      <c r="A17" s="4" t="s">
        <v>17</v>
      </c>
      <c r="B17" s="5">
        <v>306</v>
      </c>
      <c r="C17" s="5">
        <v>327.8</v>
      </c>
      <c r="D17" s="5">
        <v>350.1</v>
      </c>
      <c r="E17" s="5">
        <v>361.5</v>
      </c>
      <c r="F17" s="5">
        <v>381.5</v>
      </c>
      <c r="G17" s="5">
        <v>398.8</v>
      </c>
      <c r="H17" s="5">
        <v>424</v>
      </c>
      <c r="I17" s="19">
        <v>444.6</v>
      </c>
      <c r="J17" s="19">
        <v>471.8</v>
      </c>
    </row>
    <row r="18" spans="1:10" ht="16.5">
      <c r="A18" s="4" t="s">
        <v>18</v>
      </c>
      <c r="B18" s="5">
        <v>211.1</v>
      </c>
      <c r="C18" s="5">
        <v>217.8</v>
      </c>
      <c r="D18" s="5">
        <v>229.1</v>
      </c>
      <c r="E18" s="5">
        <v>241.5</v>
      </c>
      <c r="F18" s="5">
        <v>252.5</v>
      </c>
      <c r="G18" s="5">
        <v>265.3</v>
      </c>
      <c r="H18" s="5">
        <v>274.1</v>
      </c>
      <c r="I18" s="19">
        <v>282.2</v>
      </c>
      <c r="J18" s="19">
        <v>295.7</v>
      </c>
    </row>
    <row r="19" spans="1:10" ht="16.5">
      <c r="A19" s="4" t="s">
        <v>11</v>
      </c>
      <c r="B19" s="5">
        <v>1094.5</v>
      </c>
      <c r="C19" s="5">
        <v>1141.2</v>
      </c>
      <c r="D19" s="5">
        <v>1202.7</v>
      </c>
      <c r="E19" s="5">
        <v>1258.3</v>
      </c>
      <c r="F19" s="5">
        <v>1338.4</v>
      </c>
      <c r="G19" s="5">
        <v>1418.4</v>
      </c>
      <c r="H19" s="5">
        <v>1490.9</v>
      </c>
      <c r="I19" s="19">
        <v>1563.6</v>
      </c>
      <c r="J19" s="19">
        <v>1636.2</v>
      </c>
    </row>
    <row r="20" spans="1:10" ht="16.5">
      <c r="A20" s="4" t="s">
        <v>8</v>
      </c>
      <c r="B20" s="5">
        <v>352.9</v>
      </c>
      <c r="C20" s="5">
        <v>361.9</v>
      </c>
      <c r="D20" s="5">
        <v>378.7</v>
      </c>
      <c r="E20" s="5">
        <v>385.7</v>
      </c>
      <c r="F20" s="5">
        <v>417.3</v>
      </c>
      <c r="G20" s="5">
        <v>448.6</v>
      </c>
      <c r="H20" s="5">
        <v>478.4</v>
      </c>
      <c r="I20" s="19">
        <v>498.8</v>
      </c>
      <c r="J20" s="19">
        <v>515.1</v>
      </c>
    </row>
    <row r="21" spans="1:10" ht="16.5">
      <c r="A21" s="4" t="s">
        <v>9</v>
      </c>
      <c r="B21" s="5">
        <v>741.6</v>
      </c>
      <c r="C21" s="5">
        <v>779.4</v>
      </c>
      <c r="D21" s="5">
        <v>823.9</v>
      </c>
      <c r="E21" s="5">
        <v>872.6</v>
      </c>
      <c r="F21" s="5">
        <v>921.1</v>
      </c>
      <c r="G21" s="5">
        <v>969.8</v>
      </c>
      <c r="H21" s="5">
        <v>1012.6</v>
      </c>
      <c r="I21" s="19">
        <v>1064.8</v>
      </c>
      <c r="J21" s="19">
        <v>1121.1</v>
      </c>
    </row>
    <row r="22" spans="1:8" ht="16.5">
      <c r="A22" s="2" t="s">
        <v>5</v>
      </c>
      <c r="B22" s="7"/>
      <c r="C22" s="7"/>
      <c r="D22" s="3"/>
      <c r="H22" s="3"/>
    </row>
    <row r="23" spans="1:10" ht="16.5">
      <c r="A23" s="4" t="s">
        <v>19</v>
      </c>
      <c r="B23" s="12">
        <f aca="true" t="shared" si="0" ref="B23:D24">+B4/B$3</f>
        <v>0.011706870927175032</v>
      </c>
      <c r="C23" s="12">
        <f t="shared" si="0"/>
        <v>0.010120409132104786</v>
      </c>
      <c r="D23" s="12">
        <f t="shared" si="0"/>
        <v>0.009982683100743609</v>
      </c>
      <c r="E23" s="12">
        <f aca="true" t="shared" si="1" ref="E23:E40">+E4/E$3</f>
        <v>0.009666271721958926</v>
      </c>
      <c r="F23" s="12">
        <f aca="true" t="shared" si="2" ref="F23:G40">+F4/F$3</f>
        <v>0.00911209597310308</v>
      </c>
      <c r="G23" s="12">
        <f aca="true" t="shared" si="3" ref="G23:G37">+G4/G$3</f>
        <v>0.0103962195565249</v>
      </c>
      <c r="H23" s="18">
        <f aca="true" t="shared" si="4" ref="H23:H39">+F4/F$3</f>
        <v>0.00911209597310308</v>
      </c>
      <c r="I23" s="18">
        <f>+I4/I$3</f>
        <v>0.009882946097400407</v>
      </c>
      <c r="J23" s="18">
        <f>+J4/J$3</f>
        <v>0.00924010689535428</v>
      </c>
    </row>
    <row r="24" spans="1:10" ht="16.5">
      <c r="A24" s="6" t="s">
        <v>3</v>
      </c>
      <c r="B24" s="12">
        <f t="shared" si="0"/>
        <v>0.008551503372584887</v>
      </c>
      <c r="C24" s="12">
        <f t="shared" si="0"/>
        <v>0.009214103836692418</v>
      </c>
      <c r="D24" s="12">
        <f t="shared" si="0"/>
        <v>0.012356116940002037</v>
      </c>
      <c r="E24" s="12">
        <f t="shared" si="1"/>
        <v>0.011719984202211691</v>
      </c>
      <c r="F24" s="12">
        <f t="shared" si="2"/>
        <v>0.01017230839764652</v>
      </c>
      <c r="G24" s="12">
        <f t="shared" si="3"/>
        <v>0.013022537259178481</v>
      </c>
      <c r="H24" s="18">
        <f t="shared" si="4"/>
        <v>0.01017230839764652</v>
      </c>
      <c r="I24" s="18">
        <f aca="true" t="shared" si="5" ref="I24:J40">+I5/I$3</f>
        <v>0.018730230093611012</v>
      </c>
      <c r="J24" s="18">
        <f t="shared" si="5"/>
        <v>0.019325713768061237</v>
      </c>
    </row>
    <row r="25" spans="1:10" ht="16.5">
      <c r="A25" s="4" t="s">
        <v>12</v>
      </c>
      <c r="B25" s="12">
        <f>+B6/B$3</f>
        <v>0.020669943980793415</v>
      </c>
      <c r="C25" s="12">
        <f aca="true" t="shared" si="6" ref="B25:D40">+C6/C$3</f>
        <v>0.02000345259160157</v>
      </c>
      <c r="D25" s="12">
        <f t="shared" si="6"/>
        <v>0.019282876642558826</v>
      </c>
      <c r="E25" s="12">
        <f t="shared" si="1"/>
        <v>0.01997432859399684</v>
      </c>
      <c r="F25" s="12">
        <f t="shared" si="2"/>
        <v>0.019800183388095055</v>
      </c>
      <c r="G25" s="12">
        <f t="shared" si="3"/>
        <v>0.019992729916394038</v>
      </c>
      <c r="H25" s="18">
        <f t="shared" si="4"/>
        <v>0.019800183388095055</v>
      </c>
      <c r="I25" s="18">
        <f t="shared" si="5"/>
        <v>0.01991040318566451</v>
      </c>
      <c r="J25" s="18">
        <f t="shared" si="5"/>
        <v>0.019823954826144068</v>
      </c>
    </row>
    <row r="26" spans="1:10" ht="16.5">
      <c r="A26" s="4" t="s">
        <v>2</v>
      </c>
      <c r="B26" s="12">
        <f>+B7/B$3</f>
        <v>0.0428032468274837</v>
      </c>
      <c r="C26" s="12">
        <f t="shared" si="6"/>
        <v>0.04386949203746062</v>
      </c>
      <c r="D26" s="12">
        <f t="shared" si="6"/>
        <v>0.04440256697565447</v>
      </c>
      <c r="E26" s="12">
        <f t="shared" si="1"/>
        <v>0.04635663507109005</v>
      </c>
      <c r="F26" s="12">
        <f t="shared" si="2"/>
        <v>0.04606670741957668</v>
      </c>
      <c r="G26" s="12">
        <f t="shared" si="3"/>
        <v>0.045092693565976005</v>
      </c>
      <c r="H26" s="18">
        <f t="shared" si="4"/>
        <v>0.04606670741957668</v>
      </c>
      <c r="I26" s="18">
        <f t="shared" si="5"/>
        <v>0.049061481398224124</v>
      </c>
      <c r="J26" s="18">
        <f t="shared" si="5"/>
        <v>0.048910663868464356</v>
      </c>
    </row>
    <row r="27" spans="1:10" ht="16.5">
      <c r="A27" s="4" t="s">
        <v>6</v>
      </c>
      <c r="B27" s="12">
        <f t="shared" si="6"/>
        <v>0.09224877100720247</v>
      </c>
      <c r="C27" s="12">
        <f t="shared" si="6"/>
        <v>0.0885158171852747</v>
      </c>
      <c r="D27" s="12">
        <f t="shared" si="6"/>
        <v>0.08814301721503513</v>
      </c>
      <c r="E27" s="12">
        <f t="shared" si="1"/>
        <v>0.07690560821484992</v>
      </c>
      <c r="F27" s="12">
        <f t="shared" si="2"/>
        <v>0.07400473752578894</v>
      </c>
      <c r="G27" s="12">
        <f t="shared" si="3"/>
        <v>0.07013813158851326</v>
      </c>
      <c r="H27" s="18">
        <f t="shared" si="4"/>
        <v>0.07400473752578894</v>
      </c>
      <c r="I27" s="18">
        <f t="shared" si="5"/>
        <v>0.06858652194158545</v>
      </c>
      <c r="J27" s="18">
        <f t="shared" si="5"/>
        <v>0.06912717225552217</v>
      </c>
    </row>
    <row r="28" spans="1:10" ht="16.5">
      <c r="A28" s="4" t="s">
        <v>7</v>
      </c>
      <c r="B28" s="12">
        <f t="shared" si="6"/>
        <v>0.06139247742083</v>
      </c>
      <c r="C28" s="12">
        <f t="shared" si="6"/>
        <v>0.0596327305683829</v>
      </c>
      <c r="D28" s="12">
        <f t="shared" si="6"/>
        <v>0.05713558113476622</v>
      </c>
      <c r="E28" s="12">
        <f t="shared" si="1"/>
        <v>0.05553909952606635</v>
      </c>
      <c r="F28" s="12">
        <f t="shared" si="2"/>
        <v>0.055197906319248105</v>
      </c>
      <c r="G28" s="12">
        <f t="shared" si="3"/>
        <v>0.053389676481279534</v>
      </c>
      <c r="H28" s="18">
        <f t="shared" si="4"/>
        <v>0.055197906319248105</v>
      </c>
      <c r="I28" s="18">
        <f t="shared" si="5"/>
        <v>0.05284285232582412</v>
      </c>
      <c r="J28" s="18">
        <f t="shared" si="5"/>
        <v>0.051749128078148354</v>
      </c>
    </row>
    <row r="29" spans="1:10" ht="16.5">
      <c r="A29" s="4" t="s">
        <v>1</v>
      </c>
      <c r="B29" s="12">
        <f t="shared" si="6"/>
        <v>0.06206699439807934</v>
      </c>
      <c r="C29" s="12">
        <f t="shared" si="6"/>
        <v>0.06233006775711019</v>
      </c>
      <c r="D29" s="12">
        <f t="shared" si="6"/>
        <v>0.06027299582357136</v>
      </c>
      <c r="E29" s="12">
        <f t="shared" si="1"/>
        <v>0.05994273301737757</v>
      </c>
      <c r="F29" s="12">
        <f t="shared" si="2"/>
        <v>0.05877970505081378</v>
      </c>
      <c r="G29" s="12">
        <f t="shared" si="3"/>
        <v>0.05788804071246819</v>
      </c>
      <c r="H29" s="18">
        <f t="shared" si="4"/>
        <v>0.05877970505081378</v>
      </c>
      <c r="I29" s="18">
        <f t="shared" si="5"/>
        <v>0.05966698244994301</v>
      </c>
      <c r="J29" s="18">
        <f t="shared" si="5"/>
        <v>0.05953980644089804</v>
      </c>
    </row>
    <row r="30" spans="1:10" ht="16.5">
      <c r="A30" s="4" t="s">
        <v>0</v>
      </c>
      <c r="B30" s="12">
        <f t="shared" si="6"/>
        <v>0.06843489196295874</v>
      </c>
      <c r="C30" s="12">
        <f t="shared" si="6"/>
        <v>0.06856631133744767</v>
      </c>
      <c r="D30" s="12">
        <f t="shared" si="6"/>
        <v>0.06747478863196496</v>
      </c>
      <c r="E30" s="12">
        <f t="shared" si="1"/>
        <v>0.06828593996840443</v>
      </c>
      <c r="F30" s="12">
        <f t="shared" si="2"/>
        <v>0.06873232979292428</v>
      </c>
      <c r="G30" s="12">
        <f t="shared" si="3"/>
        <v>0.06829334787350054</v>
      </c>
      <c r="H30" s="18">
        <f t="shared" si="4"/>
        <v>0.06873232979292428</v>
      </c>
      <c r="I30" s="18">
        <f t="shared" si="5"/>
        <v>0.06611377832014002</v>
      </c>
      <c r="J30" s="18">
        <f t="shared" si="5"/>
        <v>0.06516389111168149</v>
      </c>
    </row>
    <row r="31" spans="1:10" ht="16.5">
      <c r="A31" s="4" t="s">
        <v>20</v>
      </c>
      <c r="B31" s="12">
        <f t="shared" si="6"/>
        <v>0.0312907282496856</v>
      </c>
      <c r="C31" s="12">
        <f t="shared" si="6"/>
        <v>0.031008588321608906</v>
      </c>
      <c r="D31" s="12">
        <f t="shared" si="6"/>
        <v>0.03072221656310482</v>
      </c>
      <c r="E31" s="12">
        <f t="shared" si="1"/>
        <v>0.02931477093206951</v>
      </c>
      <c r="F31" s="12">
        <f t="shared" si="2"/>
        <v>0.029093757163597463</v>
      </c>
      <c r="G31" s="12">
        <f t="shared" si="3"/>
        <v>0.028771355870592513</v>
      </c>
      <c r="H31" s="18">
        <f t="shared" si="4"/>
        <v>0.029093757163597463</v>
      </c>
      <c r="I31" s="18">
        <f t="shared" si="5"/>
        <v>0.02766582636201609</v>
      </c>
      <c r="J31" s="18">
        <f t="shared" si="5"/>
        <v>0.027456101943140125</v>
      </c>
    </row>
    <row r="32" spans="1:10" ht="16.5">
      <c r="A32" s="4" t="s">
        <v>13</v>
      </c>
      <c r="B32" s="12">
        <f t="shared" si="6"/>
        <v>0.043626386189550705</v>
      </c>
      <c r="C32" s="12">
        <f t="shared" si="6"/>
        <v>0.047397609080315914</v>
      </c>
      <c r="D32" s="12">
        <f t="shared" si="6"/>
        <v>0.0466843231129673</v>
      </c>
      <c r="E32" s="12">
        <f t="shared" si="1"/>
        <v>0.04708728278041074</v>
      </c>
      <c r="F32" s="12">
        <f t="shared" si="2"/>
        <v>0.046133567662565905</v>
      </c>
      <c r="G32" s="12">
        <f t="shared" si="3"/>
        <v>0.04444747364594693</v>
      </c>
      <c r="H32" s="18">
        <f t="shared" si="4"/>
        <v>0.046133567662565905</v>
      </c>
      <c r="I32" s="18">
        <f t="shared" si="5"/>
        <v>0.0445736122930683</v>
      </c>
      <c r="J32" s="18">
        <f t="shared" si="5"/>
        <v>0.043724427400238554</v>
      </c>
    </row>
    <row r="33" spans="1:10" ht="16.5">
      <c r="A33" s="4" t="s">
        <v>14</v>
      </c>
      <c r="B33" s="12">
        <f t="shared" si="6"/>
        <v>0.19259174574139704</v>
      </c>
      <c r="C33" s="12">
        <f t="shared" si="6"/>
        <v>0.19403564800828624</v>
      </c>
      <c r="D33" s="12">
        <f t="shared" si="6"/>
        <v>0.19669960272995823</v>
      </c>
      <c r="E33" s="12">
        <f t="shared" si="1"/>
        <v>0.2033175355450237</v>
      </c>
      <c r="F33" s="12">
        <f t="shared" si="2"/>
        <v>0.20458279208374724</v>
      </c>
      <c r="G33" s="12">
        <f t="shared" si="3"/>
        <v>0.2039803707742639</v>
      </c>
      <c r="H33" s="18">
        <f t="shared" si="4"/>
        <v>0.20458279208374724</v>
      </c>
      <c r="I33" s="18">
        <f t="shared" si="5"/>
        <v>0.20360795773856358</v>
      </c>
      <c r="J33" s="18">
        <f t="shared" si="5"/>
        <v>0.20824966406474113</v>
      </c>
    </row>
    <row r="34" spans="1:10" ht="16.5">
      <c r="A34" s="4" t="s">
        <v>15</v>
      </c>
      <c r="B34" s="12">
        <f t="shared" si="6"/>
        <v>0.11160397850691667</v>
      </c>
      <c r="C34" s="12">
        <f t="shared" si="6"/>
        <v>0.11485261749600795</v>
      </c>
      <c r="D34" s="12">
        <f t="shared" si="6"/>
        <v>0.11620658042171743</v>
      </c>
      <c r="E34" s="12">
        <f t="shared" si="1"/>
        <v>0.11511650868878358</v>
      </c>
      <c r="F34" s="12">
        <f t="shared" si="2"/>
        <v>0.11356689844884237</v>
      </c>
      <c r="G34" s="12">
        <f t="shared" si="3"/>
        <v>0.11349509269356599</v>
      </c>
      <c r="H34" s="18">
        <f t="shared" si="4"/>
        <v>0.11356689844884237</v>
      </c>
      <c r="I34" s="18">
        <f t="shared" si="5"/>
        <v>0.11711812970664269</v>
      </c>
      <c r="J34" s="18">
        <f t="shared" si="5"/>
        <v>0.11811332719339301</v>
      </c>
    </row>
    <row r="35" spans="1:10" ht="16.5">
      <c r="A35" s="4" t="s">
        <v>16</v>
      </c>
      <c r="B35" s="12">
        <f t="shared" si="6"/>
        <v>0.06876643420601349</v>
      </c>
      <c r="C35" s="12">
        <f t="shared" si="6"/>
        <v>0.06845841784989859</v>
      </c>
      <c r="D35" s="12">
        <f t="shared" si="6"/>
        <v>0.06910461444433126</v>
      </c>
      <c r="E35" s="12">
        <f t="shared" si="1"/>
        <v>0.07299565560821485</v>
      </c>
      <c r="F35" s="12">
        <f t="shared" si="2"/>
        <v>0.07637350042026439</v>
      </c>
      <c r="G35" s="12">
        <f t="shared" si="3"/>
        <v>0.07790803344238459</v>
      </c>
      <c r="H35" s="18">
        <f t="shared" si="4"/>
        <v>0.07637350042026439</v>
      </c>
      <c r="I35" s="18">
        <f t="shared" si="5"/>
        <v>0.07830087188297821</v>
      </c>
      <c r="J35" s="18">
        <f t="shared" si="5"/>
        <v>0.07813325683571633</v>
      </c>
    </row>
    <row r="36" spans="1:10" ht="16.5">
      <c r="A36" s="4" t="s">
        <v>17</v>
      </c>
      <c r="B36" s="12">
        <f t="shared" si="6"/>
        <v>0.03498342288784726</v>
      </c>
      <c r="C36" s="12">
        <f t="shared" si="6"/>
        <v>0.03536748521859221</v>
      </c>
      <c r="D36" s="12">
        <f t="shared" si="6"/>
        <v>0.035662626056840174</v>
      </c>
      <c r="E36" s="12">
        <f t="shared" si="1"/>
        <v>0.035693127962085305</v>
      </c>
      <c r="F36" s="12">
        <f t="shared" si="2"/>
        <v>0.03643883242912814</v>
      </c>
      <c r="G36" s="12">
        <f t="shared" si="3"/>
        <v>0.036241366775717924</v>
      </c>
      <c r="H36" s="18">
        <f t="shared" si="4"/>
        <v>0.03643883242912814</v>
      </c>
      <c r="I36" s="18">
        <f t="shared" si="5"/>
        <v>0.035694214743332425</v>
      </c>
      <c r="J36" s="18">
        <f t="shared" si="5"/>
        <v>0.03561668654598161</v>
      </c>
    </row>
    <row r="37" spans="1:10" ht="16.5">
      <c r="A37" s="4" t="s">
        <v>18</v>
      </c>
      <c r="B37" s="12">
        <f t="shared" si="6"/>
        <v>0.024133988796158683</v>
      </c>
      <c r="C37" s="12">
        <f t="shared" si="6"/>
        <v>0.023499201588192138</v>
      </c>
      <c r="D37" s="12">
        <f t="shared" si="6"/>
        <v>0.023337068350820004</v>
      </c>
      <c r="E37" s="12">
        <f t="shared" si="1"/>
        <v>0.02384478672985782</v>
      </c>
      <c r="F37" s="12">
        <f t="shared" si="2"/>
        <v>0.024117444792542218</v>
      </c>
      <c r="G37" s="12">
        <f t="shared" si="3"/>
        <v>0.02410941475826972</v>
      </c>
      <c r="H37" s="18">
        <f t="shared" si="4"/>
        <v>0.024117444792542218</v>
      </c>
      <c r="I37" s="18">
        <f t="shared" si="5"/>
        <v>0.022656112012074698</v>
      </c>
      <c r="J37" s="18">
        <f t="shared" si="5"/>
        <v>0.022322709223498858</v>
      </c>
    </row>
    <row r="38" spans="1:10" ht="16.5">
      <c r="A38" s="4" t="s">
        <v>11</v>
      </c>
      <c r="B38" s="12">
        <f t="shared" si="6"/>
        <v>0.12512861552532298</v>
      </c>
      <c r="C38" s="12">
        <f t="shared" si="6"/>
        <v>0.12312804799102327</v>
      </c>
      <c r="D38" s="12">
        <f t="shared" si="6"/>
        <v>0.12251196903330958</v>
      </c>
      <c r="E38" s="12">
        <f t="shared" si="1"/>
        <v>0.12423973143759873</v>
      </c>
      <c r="F38" s="12">
        <f t="shared" si="2"/>
        <v>0.12783678459540002</v>
      </c>
      <c r="G38" s="12">
        <f t="shared" si="2"/>
        <v>0.12889858233369686</v>
      </c>
      <c r="H38" s="18">
        <f t="shared" si="4"/>
        <v>0.12783678459540002</v>
      </c>
      <c r="I38" s="18">
        <f t="shared" si="5"/>
        <v>0.1255318807302622</v>
      </c>
      <c r="J38" s="18">
        <f t="shared" si="5"/>
        <v>0.12351848776289764</v>
      </c>
    </row>
    <row r="39" spans="1:10" ht="16.5">
      <c r="A39" s="4" t="s">
        <v>8</v>
      </c>
      <c r="B39" s="12">
        <f t="shared" si="6"/>
        <v>0.04034526123242254</v>
      </c>
      <c r="C39" s="12">
        <f t="shared" si="6"/>
        <v>0.03904665314401622</v>
      </c>
      <c r="D39" s="12">
        <f t="shared" si="6"/>
        <v>0.03857593969644494</v>
      </c>
      <c r="E39" s="12">
        <f t="shared" si="1"/>
        <v>0.03808254344391785</v>
      </c>
      <c r="F39" s="12">
        <f t="shared" si="2"/>
        <v>0.03985825628486284</v>
      </c>
      <c r="G39" s="12">
        <f>+G20/G$3</f>
        <v>0.040766993820428934</v>
      </c>
      <c r="H39" s="18">
        <f t="shared" si="4"/>
        <v>0.03985825628486284</v>
      </c>
      <c r="I39" s="18">
        <f t="shared" si="5"/>
        <v>0.04004560124600588</v>
      </c>
      <c r="J39" s="18">
        <f t="shared" si="5"/>
        <v>0.038885449851282596</v>
      </c>
    </row>
    <row r="40" spans="1:10" ht="17.25" thickBot="1">
      <c r="A40" s="8" t="s">
        <v>9</v>
      </c>
      <c r="B40" s="13">
        <f t="shared" si="6"/>
        <v>0.08478335429290043</v>
      </c>
      <c r="C40" s="13">
        <f t="shared" si="6"/>
        <v>0.08409218419576195</v>
      </c>
      <c r="D40" s="13">
        <f t="shared" si="6"/>
        <v>0.08392584292553733</v>
      </c>
      <c r="E40" s="13">
        <f t="shared" si="1"/>
        <v>0.08615718799368088</v>
      </c>
      <c r="F40" s="13">
        <f t="shared" si="2"/>
        <v>0.08797852831053718</v>
      </c>
      <c r="G40" s="13">
        <f>+G21/G$3</f>
        <v>0.0881315885132679</v>
      </c>
      <c r="H40" s="20">
        <f>+H21/H$3</f>
        <v>0.08628887942053685</v>
      </c>
      <c r="I40" s="20">
        <f t="shared" si="5"/>
        <v>0.08548627948425633</v>
      </c>
      <c r="J40" s="20">
        <f t="shared" si="5"/>
        <v>0.08463303791161504</v>
      </c>
    </row>
    <row r="41" spans="1:10" ht="12.75">
      <c r="A41" s="30" t="s">
        <v>25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2" customHeight="1">
      <c r="A42" s="33"/>
      <c r="B42" s="25"/>
      <c r="C42" s="25"/>
      <c r="D42" s="25"/>
      <c r="E42" s="25"/>
      <c r="F42" s="25"/>
      <c r="G42" s="25"/>
      <c r="H42" s="25"/>
      <c r="I42" s="25"/>
      <c r="J42" s="25"/>
    </row>
    <row r="43" spans="1:10" s="16" customFormat="1" ht="13.5" customHeight="1">
      <c r="A43" s="32" t="s">
        <v>23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0" s="16" customFormat="1" ht="12.75">
      <c r="A44" s="34" t="s">
        <v>21</v>
      </c>
      <c r="B44" s="34"/>
      <c r="C44" s="34"/>
      <c r="D44" s="34"/>
      <c r="E44" s="34"/>
      <c r="F44" s="34"/>
      <c r="G44" s="25"/>
      <c r="H44" s="25"/>
      <c r="I44" s="25"/>
      <c r="J44" s="25"/>
    </row>
    <row r="45" spans="1:10" s="16" customFormat="1" ht="12.75">
      <c r="A45" s="34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 customHeight="1">
      <c r="A46" s="24" t="s">
        <v>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24.75" customHeight="1">
      <c r="A47" s="26" t="s">
        <v>24</v>
      </c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23.2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ht="24" customHeight="1"/>
    <row r="50" spans="1:6" ht="25.5" customHeight="1">
      <c r="A50" s="27"/>
      <c r="B50" s="27"/>
      <c r="C50" s="27"/>
      <c r="D50" s="27"/>
      <c r="E50" s="27"/>
      <c r="F50" s="27"/>
    </row>
    <row r="51" spans="2:4" ht="16.5">
      <c r="B51" s="9"/>
      <c r="C51" s="3"/>
      <c r="D51" s="3"/>
    </row>
  </sheetData>
  <mergeCells count="9">
    <mergeCell ref="A46:J46"/>
    <mergeCell ref="A50:F50"/>
    <mergeCell ref="A1:J1"/>
    <mergeCell ref="A41:J41"/>
    <mergeCell ref="A43:J43"/>
    <mergeCell ref="A42:J42"/>
    <mergeCell ref="A44:J44"/>
    <mergeCell ref="A45:J45"/>
    <mergeCell ref="A47:J47"/>
  </mergeCells>
  <printOptions/>
  <pageMargins left="0.75" right="0.75" top="0.75" bottom="0.75" header="0.5" footer="0.5"/>
  <pageSetup fitToHeight="1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2007-09-17T19:03:05Z</cp:lastPrinted>
  <dcterms:created xsi:type="dcterms:W3CDTF">1999-02-04T15:18:21Z</dcterms:created>
  <dcterms:modified xsi:type="dcterms:W3CDTF">2007-10-17T19:06:01Z</dcterms:modified>
  <cp:category/>
  <cp:version/>
  <cp:contentType/>
  <cp:contentStatus/>
</cp:coreProperties>
</file>