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8040" windowHeight="3648" activeTab="0"/>
  </bookViews>
  <sheets>
    <sheet name="1-15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<sst xmlns="http://schemas.openxmlformats.org/spreadsheetml/2006/main" count="42" uniqueCount="33">
  <si>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Passenger cars</t>
  </si>
  <si>
    <r>
      <t xml:space="preserve">a </t>
    </r>
    <r>
      <rPr>
        <sz val="9"/>
        <rFont val="Arial"/>
        <family val="2"/>
      </rPr>
      <t>Includes trucks under 10,000 pounds gross vehicle weight rating (GVWR), such as compact and conventional pickups, sport utility vehicles, minivans, and vans, and trucks and buses over 10,000 pounds GVWR.</t>
    </r>
  </si>
  <si>
    <t>Production, total</t>
  </si>
  <si>
    <t>Factory (wholesale) sales, total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</si>
  <si>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</si>
  <si>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</si>
  <si>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</si>
  <si>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</si>
  <si>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</si>
  <si>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</si>
  <si>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</si>
  <si>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</si>
  <si>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</si>
  <si>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</si>
  <si>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</si>
  <si>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</si>
  <si>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</si>
  <si>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</si>
  <si>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</si>
  <si>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</si>
  <si>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</si>
  <si>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</si>
  <si>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</si>
  <si>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SOURCE</t>
  </si>
  <si>
    <t>NOTES</t>
  </si>
  <si>
    <t>U</t>
  </si>
  <si>
    <t>Table 1-15:  Annual U.S. Motor Vehicle Production and Factory (Wholesale) Sales (Thousands of units)</t>
  </si>
  <si>
    <t>2003</t>
  </si>
  <si>
    <t>Numbers may not add to totals due to rounding.</t>
  </si>
  <si>
    <t>Factory sales can be greater than production total because of sales from previous year's inventory.</t>
  </si>
  <si>
    <r>
      <t>KEY</t>
    </r>
    <r>
      <rPr>
        <sz val="9"/>
        <rFont val="Arial"/>
        <family val="2"/>
      </rPr>
      <t xml:space="preserve">: U = data are not available.  </t>
    </r>
  </si>
  <si>
    <r>
      <t xml:space="preserve">
</t>
    </r>
    <r>
      <rPr>
        <sz val="9"/>
        <rFont val="Arial"/>
        <family val="2"/>
      </rPr>
      <t xml:space="preserve">1960-2005:  Ward's, </t>
    </r>
    <r>
      <rPr>
        <i/>
        <sz val="9"/>
        <rFont val="Arial"/>
        <family val="2"/>
      </rPr>
      <t xml:space="preserve">Motor Vehicle Facts &amp; Figures 2006 </t>
    </r>
    <r>
      <rPr>
        <sz val="9"/>
        <rFont val="Arial"/>
        <family val="2"/>
      </rPr>
      <t>(Southfield, MI: 2006), p. 3.</t>
    </r>
  </si>
  <si>
    <r>
      <t>Commercial vehicles</t>
    </r>
    <r>
      <rPr>
        <vertAlign val="superscript"/>
        <sz val="10"/>
        <rFont val="Arial Narrow"/>
        <family val="2"/>
      </rPr>
      <t>a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</si>
</sst>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W_W_)"/>
    <numFmt numFmtId="167" formatCode="#,##0_W_)"/>
    <numFmt numFmtId="168" formatCode="#,##0.0"/>
    <numFmt numFmtId="169" formatCode="0.0"/>
    <numFmt numFmtId="170" formatCode="&quot;(R)&quot;\ #,##0;&quot;(R) -&quot;#,##0;&quot;(R) &quot;\ 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67" fontId="15" fillId="0" borderId="0" xfId="19" applyFont="1" applyFill="1" applyBorder="1" applyAlignment="1">
      <alignment horizontal="left"/>
      <protection/>
    </xf>
    <xf numFmtId="3" fontId="15" fillId="0" borderId="0" xfId="19" applyNumberFormat="1" applyFont="1" applyFill="1" applyBorder="1" applyAlignment="1">
      <alignment horizontal="right"/>
      <protection/>
    </xf>
    <xf numFmtId="0" fontId="17" fillId="0" borderId="0" xfId="23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8" fillId="0" borderId="0" xfId="30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15" fillId="0" borderId="4" xfId="0" applyFont="1" applyFill="1" applyBorder="1" applyAlignment="1">
      <alignment horizontal="center"/>
    </xf>
    <xf numFmtId="49" fontId="16" fillId="0" borderId="5" xfId="2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49" fontId="16" fillId="0" borderId="4" xfId="23" applyNumberFormat="1" applyFont="1" applyFill="1" applyBorder="1" applyAlignment="1">
      <alignment horizontal="center"/>
      <protection/>
    </xf>
    <xf numFmtId="167" fontId="19" fillId="0" borderId="6" xfId="19" applyFont="1" applyFill="1" applyBorder="1" applyAlignment="1">
      <alignment/>
      <protection/>
    </xf>
    <xf numFmtId="0" fontId="17" fillId="0" borderId="0" xfId="23" applyFont="1" applyFill="1" applyBorder="1" applyAlignment="1">
      <alignment horizontal="left" wrapText="1"/>
      <protection/>
    </xf>
    <xf numFmtId="0" fontId="16" fillId="0" borderId="4" xfId="0" applyFont="1" applyFill="1" applyBorder="1" applyAlignment="1">
      <alignment horizontal="center"/>
    </xf>
    <xf numFmtId="0" fontId="19" fillId="0" borderId="0" xfId="30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13" fillId="0" borderId="7" xfId="43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7" fillId="0" borderId="0" xfId="23" applyFont="1" applyFill="1" applyBorder="1" applyAlignment="1">
      <alignment wrapText="1"/>
      <protection/>
    </xf>
    <xf numFmtId="0" fontId="19" fillId="0" borderId="0" xfId="23" applyFont="1" applyFill="1" applyBorder="1" applyAlignment="1">
      <alignment wrapText="1"/>
      <protection/>
    </xf>
    <xf numFmtId="0" fontId="18" fillId="0" borderId="0" xfId="30" applyFont="1" applyFill="1" applyAlignment="1">
      <alignment wrapText="1"/>
      <protection/>
    </xf>
    <xf numFmtId="167" fontId="21" fillId="0" borderId="0" xfId="19" applyFont="1" applyFill="1" applyBorder="1" applyAlignment="1">
      <alignment horizontal="left"/>
      <protection/>
    </xf>
    <xf numFmtId="3" fontId="21" fillId="0" borderId="0" xfId="19" applyNumberFormat="1" applyFont="1" applyFill="1" applyBorder="1" applyAlignment="1">
      <alignment horizontal="right"/>
      <protection/>
    </xf>
    <xf numFmtId="167" fontId="22" fillId="0" borderId="0" xfId="19" applyFont="1" applyFill="1" applyBorder="1" applyAlignment="1">
      <alignment horizontal="left" indent="1"/>
      <protection/>
    </xf>
    <xf numFmtId="3" fontId="22" fillId="0" borderId="0" xfId="19" applyNumberFormat="1" applyFont="1" applyFill="1" applyBorder="1" applyAlignment="1">
      <alignment horizontal="right"/>
      <protection/>
    </xf>
    <xf numFmtId="3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167" fontId="22" fillId="0" borderId="7" xfId="19" applyFont="1" applyFill="1" applyBorder="1" applyAlignment="1">
      <alignment horizontal="left" indent="1"/>
      <protection/>
    </xf>
    <xf numFmtId="3" fontId="22" fillId="0" borderId="7" xfId="19" applyNumberFormat="1" applyFont="1" applyFill="1" applyBorder="1" applyAlignment="1">
      <alignment horizontal="right"/>
      <protection/>
    </xf>
    <xf numFmtId="3" fontId="22" fillId="0" borderId="7" xfId="0" applyNumberFormat="1" applyFont="1" applyFill="1" applyBorder="1" applyAlignment="1">
      <alignment/>
    </xf>
    <xf numFmtId="49" fontId="19" fillId="0" borderId="0" xfId="0" applyNumberFormat="1" applyFont="1" applyFill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26.421875" style="1" customWidth="1"/>
    <col min="2" max="22" width="6.28125" style="1" customWidth="1"/>
    <col min="23" max="23" width="7.421875" style="1" customWidth="1"/>
    <col min="24" max="16384" width="9.140625" style="1" customWidth="1"/>
  </cols>
  <sheetData>
    <row r="1" spans="1:23" ht="18" customHeight="1" thickBot="1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13" customFormat="1" ht="15.75" customHeight="1">
      <c r="A2" s="11"/>
      <c r="B2" s="12" t="s">
        <v>4</v>
      </c>
      <c r="C2" s="12" t="s">
        <v>5</v>
      </c>
      <c r="D2" s="12" t="s">
        <v>6</v>
      </c>
      <c r="E2" s="12" t="s">
        <v>7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4" t="s">
        <v>21</v>
      </c>
      <c r="T2" s="14" t="s">
        <v>22</v>
      </c>
      <c r="U2" s="14" t="s">
        <v>27</v>
      </c>
      <c r="V2" s="17">
        <v>2004</v>
      </c>
      <c r="W2" s="17">
        <v>2005</v>
      </c>
    </row>
    <row r="3" spans="1:23" s="2" customFormat="1" ht="15" customHeight="1">
      <c r="A3" s="25" t="s">
        <v>2</v>
      </c>
      <c r="B3" s="26">
        <f>+B4+B5</f>
        <v>7905.119000000001</v>
      </c>
      <c r="C3" s="26">
        <f aca="true" t="shared" si="0" ref="C3:V3">+C4+C5</f>
        <v>11120.336000000001</v>
      </c>
      <c r="D3" s="26">
        <f t="shared" si="0"/>
        <v>8283.949</v>
      </c>
      <c r="E3" s="26">
        <f t="shared" si="0"/>
        <v>8986.512999999999</v>
      </c>
      <c r="F3" s="26">
        <f t="shared" si="0"/>
        <v>8009.841</v>
      </c>
      <c r="G3" s="26">
        <f t="shared" si="0"/>
        <v>11638.136999999999</v>
      </c>
      <c r="H3" s="26">
        <f t="shared" si="0"/>
        <v>9767.439</v>
      </c>
      <c r="I3" s="26">
        <f t="shared" si="0"/>
        <v>8789.84</v>
      </c>
      <c r="J3" s="26">
        <f t="shared" si="0"/>
        <v>9691.443</v>
      </c>
      <c r="K3" s="26">
        <f t="shared" si="0"/>
        <v>10855.462</v>
      </c>
      <c r="L3" s="26">
        <f t="shared" si="0"/>
        <v>12239.288</v>
      </c>
      <c r="M3" s="26">
        <f t="shared" si="0"/>
        <v>11995.248</v>
      </c>
      <c r="N3" s="26">
        <f t="shared" si="0"/>
        <v>11830.157</v>
      </c>
      <c r="O3" s="26">
        <f t="shared" si="0"/>
        <v>12130.575</v>
      </c>
      <c r="P3" s="26">
        <f t="shared" si="0"/>
        <v>12002.663</v>
      </c>
      <c r="Q3" s="26">
        <f t="shared" si="0"/>
        <v>13024.978</v>
      </c>
      <c r="R3" s="26">
        <f t="shared" si="0"/>
        <v>12773.714</v>
      </c>
      <c r="S3" s="26">
        <f t="shared" si="0"/>
        <v>11424.688999999998</v>
      </c>
      <c r="T3" s="26">
        <f t="shared" si="0"/>
        <v>12279.582</v>
      </c>
      <c r="U3" s="26">
        <f t="shared" si="0"/>
        <v>12087.028</v>
      </c>
      <c r="V3" s="26">
        <f t="shared" si="0"/>
        <v>11960.354</v>
      </c>
      <c r="W3" s="26">
        <f>+W4+W5</f>
        <v>11946.653</v>
      </c>
    </row>
    <row r="4" spans="1:23" ht="15" customHeight="1">
      <c r="A4" s="27" t="s">
        <v>0</v>
      </c>
      <c r="B4" s="28">
        <v>6703.108</v>
      </c>
      <c r="C4" s="28">
        <v>9335.227</v>
      </c>
      <c r="D4" s="28">
        <v>6550.128</v>
      </c>
      <c r="E4" s="28">
        <v>6716.951</v>
      </c>
      <c r="F4" s="28">
        <v>6375.506</v>
      </c>
      <c r="G4" s="28">
        <v>8186.043</v>
      </c>
      <c r="H4" s="28">
        <v>6077.903</v>
      </c>
      <c r="I4" s="28">
        <v>5439.864</v>
      </c>
      <c r="J4" s="28">
        <v>5666.891</v>
      </c>
      <c r="K4" s="28">
        <v>5982.12</v>
      </c>
      <c r="L4" s="28">
        <v>6601.22</v>
      </c>
      <c r="M4" s="28">
        <v>6339.967</v>
      </c>
      <c r="N4" s="28">
        <v>6082.835</v>
      </c>
      <c r="O4" s="28">
        <v>5933.921</v>
      </c>
      <c r="P4" s="28">
        <v>5554.373</v>
      </c>
      <c r="Q4" s="28">
        <v>5637.949</v>
      </c>
      <c r="R4" s="28">
        <v>5542.217</v>
      </c>
      <c r="S4" s="28">
        <v>4879.119</v>
      </c>
      <c r="T4" s="28">
        <v>5018.777</v>
      </c>
      <c r="U4" s="28">
        <v>4510.469</v>
      </c>
      <c r="V4" s="28">
        <v>4229.625</v>
      </c>
      <c r="W4" s="28">
        <v>4321.272</v>
      </c>
    </row>
    <row r="5" spans="1:23" s="10" customFormat="1" ht="15" customHeight="1">
      <c r="A5" s="27" t="s">
        <v>32</v>
      </c>
      <c r="B5" s="28">
        <v>1202.011</v>
      </c>
      <c r="C5" s="28">
        <v>1785.109</v>
      </c>
      <c r="D5" s="28">
        <v>1733.821</v>
      </c>
      <c r="E5" s="28">
        <v>2269.562</v>
      </c>
      <c r="F5" s="28">
        <v>1634.335</v>
      </c>
      <c r="G5" s="28">
        <v>3452.094</v>
      </c>
      <c r="H5" s="28">
        <v>3689.536</v>
      </c>
      <c r="I5" s="28">
        <v>3349.976</v>
      </c>
      <c r="J5" s="28">
        <v>4024.552</v>
      </c>
      <c r="K5" s="28">
        <v>4873.342</v>
      </c>
      <c r="L5" s="28">
        <v>5638.068</v>
      </c>
      <c r="M5" s="28">
        <v>5655.281</v>
      </c>
      <c r="N5" s="28">
        <v>5747.322</v>
      </c>
      <c r="O5" s="28">
        <v>6196.654</v>
      </c>
      <c r="P5" s="28">
        <v>6448.29</v>
      </c>
      <c r="Q5" s="28">
        <v>7387.029</v>
      </c>
      <c r="R5" s="28">
        <v>7231.497</v>
      </c>
      <c r="S5" s="28">
        <v>6545.57</v>
      </c>
      <c r="T5" s="28">
        <v>7260.805</v>
      </c>
      <c r="U5" s="29">
        <v>7576.559</v>
      </c>
      <c r="V5" s="28">
        <v>7730.729</v>
      </c>
      <c r="W5" s="28">
        <v>7625.381</v>
      </c>
    </row>
    <row r="6" spans="1:23" s="2" customFormat="1" ht="15" customHeight="1">
      <c r="A6" s="25" t="s">
        <v>3</v>
      </c>
      <c r="B6" s="26">
        <f>+B7+B8</f>
        <v>7869.271000000001</v>
      </c>
      <c r="C6" s="26">
        <f aca="true" t="shared" si="1" ref="C6:S6">+C7+C8</f>
        <v>11057.366</v>
      </c>
      <c r="D6" s="26">
        <f t="shared" si="1"/>
        <v>8239.257</v>
      </c>
      <c r="E6" s="26">
        <f t="shared" si="1"/>
        <v>8985.011999999999</v>
      </c>
      <c r="F6" s="26">
        <f t="shared" si="1"/>
        <v>8067.308999999999</v>
      </c>
      <c r="G6" s="26">
        <f t="shared" si="1"/>
        <v>11466.586</v>
      </c>
      <c r="H6" s="26">
        <f t="shared" si="1"/>
        <v>9774.954</v>
      </c>
      <c r="I6" s="26">
        <f t="shared" si="1"/>
        <v>8794.623</v>
      </c>
      <c r="J6" s="26">
        <f t="shared" si="1"/>
        <v>9747.301</v>
      </c>
      <c r="K6" s="26">
        <f t="shared" si="1"/>
        <v>10856.978</v>
      </c>
      <c r="L6" s="26">
        <f t="shared" si="1"/>
        <v>12188.837</v>
      </c>
      <c r="M6" s="26">
        <f t="shared" si="1"/>
        <v>12023.305</v>
      </c>
      <c r="N6" s="26">
        <f t="shared" si="1"/>
        <v>11916.184</v>
      </c>
      <c r="O6" s="26">
        <f t="shared" si="1"/>
        <v>12222.703000000001</v>
      </c>
      <c r="P6" s="26">
        <f t="shared" si="1"/>
        <v>12112.149000000001</v>
      </c>
      <c r="Q6" s="26">
        <f t="shared" si="1"/>
        <v>12126.859</v>
      </c>
      <c r="R6" s="26">
        <f t="shared" si="1"/>
        <v>12526.863000000001</v>
      </c>
      <c r="S6" s="26">
        <f t="shared" si="1"/>
        <v>11107.899000000001</v>
      </c>
      <c r="T6" s="26" t="s">
        <v>25</v>
      </c>
      <c r="U6" s="30" t="s">
        <v>25</v>
      </c>
      <c r="V6" s="31" t="s">
        <v>25</v>
      </c>
      <c r="W6" s="31" t="s">
        <v>25</v>
      </c>
    </row>
    <row r="7" spans="1:23" ht="15" customHeight="1">
      <c r="A7" s="27" t="s">
        <v>0</v>
      </c>
      <c r="B7" s="28">
        <v>6674.796</v>
      </c>
      <c r="C7" s="28">
        <v>9305.561</v>
      </c>
      <c r="D7" s="28">
        <v>6546.817</v>
      </c>
      <c r="E7" s="28">
        <v>6712.852</v>
      </c>
      <c r="F7" s="28">
        <v>6400.026</v>
      </c>
      <c r="G7" s="28">
        <v>8002.259</v>
      </c>
      <c r="H7" s="28">
        <v>6049.749</v>
      </c>
      <c r="I7" s="28">
        <v>5407.12</v>
      </c>
      <c r="J7" s="28">
        <v>5685.299</v>
      </c>
      <c r="K7" s="28">
        <v>5961.754</v>
      </c>
      <c r="L7" s="28">
        <v>6548.562</v>
      </c>
      <c r="M7" s="28">
        <v>6309.836</v>
      </c>
      <c r="N7" s="28">
        <v>6140.454</v>
      </c>
      <c r="O7" s="28">
        <v>6069.886</v>
      </c>
      <c r="P7" s="28">
        <v>5676.964</v>
      </c>
      <c r="Q7" s="28">
        <v>5427.746</v>
      </c>
      <c r="R7" s="28">
        <v>5504.385</v>
      </c>
      <c r="S7" s="28">
        <v>4884.313</v>
      </c>
      <c r="T7" s="28" t="s">
        <v>25</v>
      </c>
      <c r="U7" s="32" t="s">
        <v>25</v>
      </c>
      <c r="V7" s="33" t="s">
        <v>25</v>
      </c>
      <c r="W7" s="33" t="s">
        <v>25</v>
      </c>
    </row>
    <row r="8" spans="1:23" ht="15" customHeight="1" thickBot="1">
      <c r="A8" s="34" t="s">
        <v>32</v>
      </c>
      <c r="B8" s="35">
        <v>1194.475</v>
      </c>
      <c r="C8" s="35">
        <v>1751.805</v>
      </c>
      <c r="D8" s="35">
        <v>1692.44</v>
      </c>
      <c r="E8" s="35">
        <v>2272.16</v>
      </c>
      <c r="F8" s="35">
        <v>1667.283</v>
      </c>
      <c r="G8" s="35">
        <v>3464.327</v>
      </c>
      <c r="H8" s="35">
        <v>3725.205</v>
      </c>
      <c r="I8" s="35">
        <v>3387.503</v>
      </c>
      <c r="J8" s="35">
        <v>4062.002</v>
      </c>
      <c r="K8" s="35">
        <v>4895.224</v>
      </c>
      <c r="L8" s="35">
        <v>5640.275</v>
      </c>
      <c r="M8" s="35">
        <v>5713.469</v>
      </c>
      <c r="N8" s="35">
        <v>5775.73</v>
      </c>
      <c r="O8" s="35">
        <v>6152.817</v>
      </c>
      <c r="P8" s="35">
        <v>6435.185</v>
      </c>
      <c r="Q8" s="35">
        <v>6699.113</v>
      </c>
      <c r="R8" s="35">
        <v>7022.478</v>
      </c>
      <c r="S8" s="35">
        <v>6223.586</v>
      </c>
      <c r="T8" s="35">
        <v>6963.72</v>
      </c>
      <c r="U8" s="36">
        <v>7143.429</v>
      </c>
      <c r="V8" s="35">
        <v>7466.739</v>
      </c>
      <c r="W8" s="35">
        <v>7767.313</v>
      </c>
    </row>
    <row r="9" spans="1:19" ht="15.75" customHeight="1">
      <c r="A9" s="15" t="s">
        <v>30</v>
      </c>
      <c r="B9" s="15"/>
      <c r="C9" s="15"/>
      <c r="D9" s="15"/>
      <c r="E9" s="15"/>
      <c r="F9" s="1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6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5" s="3" customFormat="1" ht="40.5" customHeight="1">
      <c r="A11" s="22" t="s">
        <v>1</v>
      </c>
      <c r="B11" s="22"/>
      <c r="C11" s="22"/>
      <c r="D11" s="22"/>
      <c r="E11" s="22"/>
      <c r="F11" s="22"/>
      <c r="G11" s="19"/>
      <c r="H11" s="19"/>
      <c r="I11" s="19"/>
      <c r="J11" s="6"/>
      <c r="K11" s="6"/>
      <c r="L11" s="6"/>
      <c r="M11" s="6"/>
      <c r="N11" s="6"/>
      <c r="O11" s="6"/>
    </row>
    <row r="12" spans="1:15" s="3" customFormat="1" ht="12.75">
      <c r="A12" s="16"/>
      <c r="B12" s="16"/>
      <c r="C12" s="16"/>
      <c r="D12" s="16"/>
      <c r="E12" s="16"/>
      <c r="F12" s="16"/>
      <c r="G12" s="6"/>
      <c r="H12" s="6"/>
      <c r="I12" s="6"/>
      <c r="J12" s="6"/>
      <c r="K12" s="6"/>
      <c r="L12" s="6"/>
      <c r="M12" s="6"/>
      <c r="N12" s="6"/>
      <c r="O12" s="6"/>
    </row>
    <row r="13" spans="1:15" ht="15" customHeight="1">
      <c r="A13" s="23" t="s">
        <v>24</v>
      </c>
      <c r="B13" s="19"/>
      <c r="C13" s="19"/>
      <c r="D13" s="19"/>
      <c r="E13" s="19"/>
      <c r="F13" s="19"/>
      <c r="G13" s="19"/>
      <c r="H13" s="19"/>
      <c r="I13" s="19"/>
      <c r="J13" s="7"/>
      <c r="K13" s="7"/>
      <c r="L13" s="7"/>
      <c r="M13" s="7"/>
      <c r="N13" s="7"/>
      <c r="O13" s="7"/>
    </row>
    <row r="14" spans="1:15" ht="12.75">
      <c r="A14" s="24" t="s">
        <v>29</v>
      </c>
      <c r="B14" s="18"/>
      <c r="C14" s="18"/>
      <c r="D14" s="18"/>
      <c r="E14" s="18"/>
      <c r="F14" s="18"/>
      <c r="G14" s="18"/>
      <c r="H14" s="19"/>
      <c r="I14" s="19"/>
      <c r="J14" s="8"/>
      <c r="K14" s="8"/>
      <c r="L14" s="8"/>
      <c r="M14" s="8"/>
      <c r="N14" s="8"/>
      <c r="O14" s="8"/>
    </row>
    <row r="15" spans="1:15" ht="12.75">
      <c r="A15" s="24" t="s">
        <v>28</v>
      </c>
      <c r="B15" s="24"/>
      <c r="C15" s="24"/>
      <c r="D15" s="24"/>
      <c r="E15" s="24"/>
      <c r="F15" s="24"/>
      <c r="G15" s="24"/>
      <c r="H15" s="19"/>
      <c r="I15" s="19"/>
      <c r="J15" s="8"/>
      <c r="K15" s="8"/>
      <c r="L15" s="8"/>
      <c r="M15" s="8"/>
      <c r="N15" s="8"/>
      <c r="O15" s="8"/>
    </row>
    <row r="16" spans="1:15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18" t="s">
        <v>23</v>
      </c>
      <c r="B17" s="19"/>
      <c r="C17" s="19"/>
      <c r="D17" s="19"/>
      <c r="E17" s="19"/>
      <c r="F17" s="19"/>
      <c r="G17" s="19"/>
      <c r="H17" s="19"/>
      <c r="I17" s="19"/>
      <c r="J17" s="7"/>
      <c r="K17" s="7"/>
      <c r="L17" s="7"/>
      <c r="M17" s="7"/>
      <c r="N17" s="7"/>
      <c r="O17" s="7"/>
    </row>
    <row r="18" spans="1:15" s="3" customFormat="1" ht="15" customHeight="1">
      <c r="A18" s="37" t="s">
        <v>31</v>
      </c>
      <c r="B18" s="19"/>
      <c r="C18" s="19"/>
      <c r="D18" s="19"/>
      <c r="E18" s="19"/>
      <c r="F18" s="19"/>
      <c r="G18" s="19"/>
      <c r="H18" s="19"/>
      <c r="I18" s="19"/>
      <c r="J18" s="9"/>
      <c r="K18" s="9"/>
      <c r="L18" s="9"/>
      <c r="M18" s="9"/>
      <c r="N18" s="9"/>
      <c r="O18" s="9"/>
    </row>
  </sheetData>
  <mergeCells count="7">
    <mergeCell ref="A17:I17"/>
    <mergeCell ref="A18:I18"/>
    <mergeCell ref="A11:I11"/>
    <mergeCell ref="A13:I13"/>
    <mergeCell ref="A14:I14"/>
    <mergeCell ref="A15:I15"/>
    <mergeCell ref="A1:W1"/>
  </mergeCells>
  <printOptions/>
  <pageMargins left="1" right="1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1980-01-01T05:00:00Z</cp:lastPrinted>
  <dcterms:created xsi:type="dcterms:W3CDTF">1980-01-01T05:00:00Z</dcterms:created>
  <dcterms:modified xsi:type="dcterms:W3CDTF">2007-01-25T16:08:23Z</dcterms:modified>
  <cp:category/>
  <cp:version/>
  <cp:contentType/>
  <cp:contentStatus/>
</cp:coreProperties>
</file>