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05" windowHeight="9090" activeTab="0"/>
  </bookViews>
  <sheets>
    <sheet name="Table 2" sheetId="1" r:id="rId1"/>
  </sheets>
  <definedNames>
    <definedName name="_xlnm.Print_Area" localSheetId="0">'Table 2'!$A$1:$I$11</definedName>
  </definedNames>
  <calcPr fullCalcOnLoad="1"/>
</workbook>
</file>

<file path=xl/sharedStrings.xml><?xml version="1.0" encoding="utf-8"?>
<sst xmlns="http://schemas.openxmlformats.org/spreadsheetml/2006/main" count="13" uniqueCount="13">
  <si>
    <t>Canada</t>
  </si>
  <si>
    <t>Mexico</t>
  </si>
  <si>
    <t>Japan</t>
  </si>
  <si>
    <t>China</t>
  </si>
  <si>
    <t>Germany</t>
  </si>
  <si>
    <t>Percent
change 2001-2005</t>
  </si>
  <si>
    <t>(Billions of current U.S. dollars)</t>
  </si>
  <si>
    <t xml:space="preserve">Total value of U.S international trade </t>
  </si>
  <si>
    <t>Table 2</t>
  </si>
  <si>
    <t>SOURCE: U.S. Department of Transportation, Research and Innovative Technology Administration, Bureau of Transportation Statistics, based on data from the U.S. Department of Commerce, U.S. Census Bureau, Foreign Trade Division, FT920 U.S. Merchandise Trade 2001-2005.</t>
  </si>
  <si>
    <t>Ranked by 2005 merchandise trade</t>
  </si>
  <si>
    <t>Average annual growth rate, 2001-2005</t>
  </si>
  <si>
    <t>Value of U.S. Merchandise Trade with  the Top 5 U.S. Trading Partners: 2001–2005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</si>
</sst>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00_);_(* \(#,##0.000\);_(* &quot;-&quot;??_);_(@_)"/>
    <numFmt numFmtId="168" formatCode="_(* #,##0.0000_);_(* \(#,##0.0000\);_(* &quot;-&quot;??_);_(@_)"/>
    <numFmt numFmtId="169" formatCode="_(* #,##0.00000_);_(* \(#,##0.00000\);_(* &quot;-&quot;??_);_(@_)"/>
    <numFmt numFmtId="170" formatCode="[$-409]dddd\,\ mmmm\ dd\,\ yyyy"/>
    <numFmt numFmtId="171" formatCode="_(* #,##0.0_);_(* \(#,##0.0\);_(* &quot;-&quot;?_);_(@_)"/>
    <numFmt numFmtId="172" formatCode="0.0000000"/>
    <numFmt numFmtId="173" formatCode="0.000000"/>
    <numFmt numFmtId="174" formatCode="0.00000"/>
    <numFmt numFmtId="175" formatCode="0.0000"/>
    <numFmt numFmtId="176" formatCode="0.000"/>
    <numFmt numFmtId="177" formatCode="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00000"/>
    <numFmt numFmtId="184" formatCode="0.000000000"/>
    <numFmt numFmtId="185" formatCode="0.0000000000"/>
  </numFmts>
  <fonts count="9">
    <font>
      <sz val="10"/>
      <name val="Arial"/>
      <family val="0"/>
    </font>
    <font>
      <u val="single"/>
      <sz val="10"/>
      <color indexed="36"/>
      <name val="Arial"/>
      <family val="0"/>
    </font>
    <font>
      <u val="single"/>
      <sz val="10"/>
      <color indexed="12"/>
      <name val="Arial"/>
      <family val="0"/>
    </font>
    <font>
      <b/>
      <sz val="10"/>
      <name val="Arial Narrow"/>
      <family val="2"/>
    </font>
    <font>
      <b/>
      <sz val="10"/>
      <name val="Arial"/>
      <family val="2"/>
    </font>
    <font>
      <sz val="8"/>
      <name val="Arial"/>
      <family val="0"/>
    </font>
    <font>
      <sz val="9"/>
      <name val="Arial Narrow"/>
      <family val="2"/>
    </font>
    <font>
      <sz val="9"/>
      <name val="Arial"/>
      <family val="0"/>
    </font>
    <font>
      <b/>
      <sz val="9"/>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77" fontId="0" fillId="0" borderId="0" xfId="0" applyNumberFormat="1" applyAlignment="1">
      <alignment/>
    </xf>
    <xf numFmtId="3" fontId="3" fillId="0" borderId="0" xfId="0" applyNumberFormat="1" applyFont="1" applyFill="1" applyAlignment="1">
      <alignment horizontal="left" wrapText="1"/>
    </xf>
    <xf numFmtId="0" fontId="7" fillId="0" borderId="0" xfId="0" applyFont="1" applyAlignment="1">
      <alignment horizontal="left"/>
    </xf>
    <xf numFmtId="0" fontId="6" fillId="0" borderId="0" xfId="0" applyFont="1" applyAlignment="1">
      <alignment wrapText="1"/>
    </xf>
    <xf numFmtId="3" fontId="4" fillId="0" borderId="0" xfId="0" applyNumberFormat="1" applyFont="1" applyFill="1" applyAlignment="1">
      <alignment horizontal="left" wrapText="1"/>
    </xf>
    <xf numFmtId="3" fontId="3" fillId="0" borderId="0" xfId="0" applyNumberFormat="1" applyFont="1" applyFill="1" applyAlignment="1">
      <alignment wrapText="1"/>
    </xf>
    <xf numFmtId="0" fontId="0" fillId="0" borderId="0" xfId="0" applyFont="1" applyAlignment="1">
      <alignment/>
    </xf>
    <xf numFmtId="3" fontId="0" fillId="0" borderId="0" xfId="0" applyNumberFormat="1" applyFont="1" applyFill="1" applyAlignment="1">
      <alignment horizontal="left"/>
    </xf>
    <xf numFmtId="0" fontId="8" fillId="0" borderId="1" xfId="0" applyFont="1" applyBorder="1" applyAlignment="1">
      <alignment wrapText="1"/>
    </xf>
    <xf numFmtId="0" fontId="7" fillId="0" borderId="0" xfId="0" applyFont="1" applyBorder="1" applyAlignment="1">
      <alignment/>
    </xf>
    <xf numFmtId="164" fontId="7" fillId="0" borderId="0" xfId="15" applyNumberFormat="1" applyFont="1" applyBorder="1" applyAlignment="1">
      <alignment/>
    </xf>
    <xf numFmtId="165" fontId="7" fillId="0" borderId="0" xfId="15" applyNumberFormat="1" applyFont="1" applyBorder="1" applyAlignment="1">
      <alignment/>
    </xf>
    <xf numFmtId="177" fontId="7" fillId="0" borderId="0" xfId="15" applyNumberFormat="1" applyFont="1" applyBorder="1" applyAlignment="1">
      <alignment/>
    </xf>
    <xf numFmtId="164" fontId="8" fillId="0" borderId="1" xfId="15" applyNumberFormat="1" applyFont="1" applyBorder="1" applyAlignment="1">
      <alignment/>
    </xf>
    <xf numFmtId="165" fontId="8" fillId="0" borderId="1" xfId="15" applyNumberFormat="1" applyFont="1" applyBorder="1" applyAlignment="1">
      <alignment/>
    </xf>
    <xf numFmtId="177" fontId="8" fillId="0" borderId="1" xfId="15" applyNumberFormat="1" applyFont="1" applyBorder="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15" applyNumberFormat="1" applyFont="1" applyBorder="1" applyAlignment="1">
      <alignment horizontal="center" wrapText="1"/>
    </xf>
    <xf numFmtId="0" fontId="7" fillId="0" borderId="2" xfId="0" applyFont="1" applyBorder="1" applyAlignment="1">
      <alignment horizontal="left" wrapText="1"/>
    </xf>
    <xf numFmtId="3" fontId="4" fillId="0" borderId="0" xfId="0" applyNumberFormat="1" applyFont="1" applyFill="1" applyAlignment="1">
      <alignment horizontal="left" wrapText="1"/>
    </xf>
    <xf numFmtId="0" fontId="4" fillId="0" borderId="0" xfId="0" applyFont="1" applyAlignment="1">
      <alignment/>
    </xf>
    <xf numFmtId="164" fontId="7" fillId="0" borderId="3" xfId="15" applyNumberFormat="1" applyFont="1" applyBorder="1" applyAlignment="1">
      <alignment/>
    </xf>
    <xf numFmtId="164" fontId="7" fillId="0" borderId="4" xfId="15" applyNumberFormat="1" applyFont="1" applyBorder="1" applyAlignment="1">
      <alignment/>
    </xf>
    <xf numFmtId="164" fontId="8" fillId="0" borderId="5" xfId="15" applyNumberFormat="1" applyFont="1" applyBorder="1" applyAlignment="1">
      <alignment/>
    </xf>
    <xf numFmtId="164" fontId="8" fillId="0" borderId="6" xfId="15" applyNumberFormat="1" applyFont="1" applyBorder="1" applyAlignment="1">
      <alignment/>
    </xf>
    <xf numFmtId="0" fontId="8" fillId="0" borderId="5" xfId="0" applyFont="1" applyBorder="1" applyAlignment="1">
      <alignment horizontal="center"/>
    </xf>
    <xf numFmtId="0" fontId="8" fillId="0" borderId="6" xfId="0" applyFont="1" applyBorder="1" applyAlignment="1">
      <alignment horizontal="center"/>
    </xf>
    <xf numFmtId="3" fontId="4" fillId="0" borderId="0" xfId="0" applyNumberFormat="1"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zoomScaleSheetLayoutView="100" workbookViewId="0" topLeftCell="A1">
      <selection activeCell="A1" sqref="A1"/>
    </sheetView>
  </sheetViews>
  <sheetFormatPr defaultColWidth="9.140625" defaultRowHeight="12.75"/>
  <cols>
    <col min="1" max="1" width="17.8515625" style="0" customWidth="1"/>
    <col min="2" max="2" width="10.28125" style="0" customWidth="1"/>
    <col min="3" max="3" width="10.421875" style="0" customWidth="1"/>
    <col min="4" max="4" width="8.421875" style="0" customWidth="1"/>
    <col min="5" max="5" width="8.7109375" style="0" customWidth="1"/>
    <col min="7" max="7" width="10.140625" style="0" customWidth="1"/>
    <col min="8" max="8" width="14.8515625" style="0" customWidth="1"/>
    <col min="9" max="9" width="9.8515625" style="0" customWidth="1"/>
  </cols>
  <sheetData>
    <row r="1" spans="1:8" ht="12.75">
      <c r="A1" s="22" t="s">
        <v>8</v>
      </c>
      <c r="B1" s="7"/>
      <c r="C1" s="7"/>
      <c r="D1" s="7"/>
      <c r="E1" s="7"/>
      <c r="F1" s="7"/>
      <c r="G1" s="7"/>
      <c r="H1" s="7"/>
    </row>
    <row r="2" spans="1:9" ht="12.75" customHeight="1">
      <c r="A2" s="21" t="s">
        <v>12</v>
      </c>
      <c r="B2" s="21"/>
      <c r="C2" s="21"/>
      <c r="D2" s="21"/>
      <c r="E2" s="21"/>
      <c r="F2" s="21"/>
      <c r="G2" s="21"/>
      <c r="H2" s="21"/>
      <c r="I2" s="6"/>
    </row>
    <row r="3" spans="1:9" ht="12.75" customHeight="1">
      <c r="A3" s="8" t="s">
        <v>6</v>
      </c>
      <c r="B3" s="29"/>
      <c r="C3" s="29"/>
      <c r="D3" s="29"/>
      <c r="E3" s="29"/>
      <c r="F3" s="29"/>
      <c r="G3" s="5"/>
      <c r="H3" s="5"/>
      <c r="I3" s="2"/>
    </row>
    <row r="4" spans="1:8" ht="52.5" customHeight="1">
      <c r="A4" s="9" t="s">
        <v>10</v>
      </c>
      <c r="B4" s="27">
        <v>2001</v>
      </c>
      <c r="C4" s="17">
        <v>2002</v>
      </c>
      <c r="D4" s="17">
        <v>2003</v>
      </c>
      <c r="E4" s="17">
        <v>2004</v>
      </c>
      <c r="F4" s="28">
        <v>2005</v>
      </c>
      <c r="G4" s="18" t="s">
        <v>5</v>
      </c>
      <c r="H4" s="19" t="s">
        <v>11</v>
      </c>
    </row>
    <row r="5" spans="1:10" ht="12.75">
      <c r="A5" s="10" t="s">
        <v>0</v>
      </c>
      <c r="B5" s="23">
        <v>380.693277903</v>
      </c>
      <c r="C5" s="11">
        <v>371.38884558</v>
      </c>
      <c r="D5" s="11">
        <v>393.647006556</v>
      </c>
      <c r="E5" s="11">
        <v>445.029200136</v>
      </c>
      <c r="F5" s="24">
        <v>499.290657006</v>
      </c>
      <c r="G5" s="12">
        <f aca="true" t="shared" si="0" ref="G5:G10">(F5-B5)/B5*100</f>
        <v>31.153000587842893</v>
      </c>
      <c r="H5" s="13">
        <f aca="true" t="shared" si="1" ref="H5:H10">(((F5/B5)^(1/4))^1-1)*100</f>
        <v>7.014975837584814</v>
      </c>
      <c r="J5" s="1"/>
    </row>
    <row r="6" spans="1:8" ht="12.75">
      <c r="A6" s="10" t="s">
        <v>1</v>
      </c>
      <c r="B6" s="23">
        <v>232.942031792</v>
      </c>
      <c r="C6" s="11">
        <v>232.262798066</v>
      </c>
      <c r="D6" s="11">
        <v>235.530716458</v>
      </c>
      <c r="E6" s="11">
        <v>266.61829576</v>
      </c>
      <c r="F6" s="24">
        <v>290.246798198</v>
      </c>
      <c r="G6" s="12">
        <f t="shared" si="0"/>
        <v>24.60044070413576</v>
      </c>
      <c r="H6" s="13">
        <f t="shared" si="1"/>
        <v>5.6525283671972515</v>
      </c>
    </row>
    <row r="7" spans="1:8" ht="12.75">
      <c r="A7" s="10" t="s">
        <v>3</v>
      </c>
      <c r="B7" s="23">
        <v>121.515310852</v>
      </c>
      <c r="C7" s="11">
        <v>147.220564793</v>
      </c>
      <c r="D7" s="11">
        <v>180.797728862</v>
      </c>
      <c r="E7" s="11">
        <v>231.41998525</v>
      </c>
      <c r="F7" s="24">
        <v>285.298861746</v>
      </c>
      <c r="G7" s="12">
        <f t="shared" si="0"/>
        <v>134.7842915807381</v>
      </c>
      <c r="H7" s="13">
        <f t="shared" si="1"/>
        <v>23.784782863744347</v>
      </c>
    </row>
    <row r="8" spans="1:8" ht="12.75">
      <c r="A8" s="10" t="s">
        <v>2</v>
      </c>
      <c r="B8" s="23">
        <v>184.24080157</v>
      </c>
      <c r="C8" s="11">
        <v>172.933855716</v>
      </c>
      <c r="D8" s="11">
        <v>170.092747472</v>
      </c>
      <c r="E8" s="11">
        <v>183.994822906</v>
      </c>
      <c r="F8" s="24">
        <v>193.500841159</v>
      </c>
      <c r="G8" s="12">
        <f t="shared" si="0"/>
        <v>5.026052595348574</v>
      </c>
      <c r="H8" s="13">
        <f t="shared" si="1"/>
        <v>1.2335019822966142</v>
      </c>
    </row>
    <row r="9" spans="1:8" ht="12.75">
      <c r="A9" s="10" t="s">
        <v>4</v>
      </c>
      <c r="B9" s="23">
        <v>89.265270964</v>
      </c>
      <c r="C9" s="11">
        <v>89.108883915</v>
      </c>
      <c r="D9" s="11">
        <v>96.894935311</v>
      </c>
      <c r="E9" s="11">
        <v>108.616629536</v>
      </c>
      <c r="F9" s="24">
        <v>118.961685877</v>
      </c>
      <c r="G9" s="12">
        <f t="shared" si="0"/>
        <v>33.26760182577201</v>
      </c>
      <c r="H9" s="13">
        <f t="shared" si="1"/>
        <v>7.443747026737846</v>
      </c>
    </row>
    <row r="10" spans="1:8" ht="36" customHeight="1">
      <c r="A10" s="9" t="s">
        <v>7</v>
      </c>
      <c r="B10" s="25">
        <v>1870.0990000000002</v>
      </c>
      <c r="C10" s="14">
        <v>1857.1380000000001</v>
      </c>
      <c r="D10" s="14">
        <v>1983.138820098</v>
      </c>
      <c r="E10" s="14">
        <v>2288</v>
      </c>
      <c r="F10" s="26">
        <v>2575.3</v>
      </c>
      <c r="G10" s="15">
        <f t="shared" si="0"/>
        <v>37.70928704843968</v>
      </c>
      <c r="H10" s="16">
        <f t="shared" si="1"/>
        <v>8.328020549080083</v>
      </c>
    </row>
    <row r="11" spans="1:9" s="3" customFormat="1" ht="45" customHeight="1">
      <c r="A11" s="20" t="s">
        <v>9</v>
      </c>
      <c r="B11" s="20"/>
      <c r="C11" s="20"/>
      <c r="D11" s="20"/>
      <c r="E11" s="20"/>
      <c r="F11" s="20"/>
      <c r="G11" s="20"/>
      <c r="H11" s="20"/>
      <c r="I11" s="4"/>
    </row>
  </sheetData>
  <mergeCells count="2">
    <mergeCell ref="A11:H11"/>
    <mergeCell ref="A2:H2"/>
  </mergeCells>
  <printOptions/>
  <pageMargins left="0.75" right="0.75" top="1"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2006-08-14T18:50:21Z</cp:lastPrinted>
  <dcterms:created xsi:type="dcterms:W3CDTF">2006-04-05T15:42:07Z</dcterms:created>
  <dcterms:modified xsi:type="dcterms:W3CDTF">2006-08-14T18:50:22Z</dcterms:modified>
  <cp:category/>
  <cp:version/>
  <cp:contentType/>
  <cp:contentStatus/>
</cp:coreProperties>
</file>