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120" windowHeight="9030" activeTab="0"/>
  </bookViews>
  <sheets>
    <sheet name="4-20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<sst xmlns="http://schemas.openxmlformats.org/spreadsheetml/2006/main" count="72" uniqueCount="59">
  <si>
    <t>Passenger car</t>
  </si>
  <si>
    <t>Other 2-axle 4-tire vehicle</t>
  </si>
  <si>
    <t>N</t>
  </si>
  <si>
    <t>Motorcycle</t>
  </si>
  <si>
    <t>Transit motor bus</t>
  </si>
  <si>
    <t>Amtrak</t>
  </si>
  <si>
    <t>Certificated air carriers:</t>
  </si>
  <si>
    <t>Passenger car:</t>
  </si>
  <si>
    <t>Other 2-axle 4-tire vehicle:</t>
  </si>
  <si>
    <t>Motorcycle:</t>
  </si>
  <si>
    <t>Transit motor bus:</t>
  </si>
  <si>
    <t>Amtrak:</t>
  </si>
  <si>
    <t>Air:</t>
  </si>
  <si>
    <t>Fuel consumed:</t>
  </si>
  <si>
    <t>Passenger-miles:</t>
  </si>
  <si>
    <t>U</t>
  </si>
  <si>
    <r>
      <t xml:space="preserve">1960-94: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VM-201A. </t>
    </r>
  </si>
  <si>
    <r>
      <t xml:space="preserve">1970-94: Ibid.,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VM-201A.</t>
    </r>
  </si>
  <si>
    <r>
      <t xml:space="preserve">1970-85: Ibid., </t>
    </r>
    <r>
      <rPr>
        <i/>
        <sz val="9"/>
        <rFont val="Arial"/>
        <family val="2"/>
      </rPr>
      <t>Highway Statistics Summary to 1985,</t>
    </r>
    <r>
      <rPr>
        <sz val="9"/>
        <rFont val="Arial"/>
        <family val="2"/>
      </rPr>
      <t xml:space="preserve"> FHWA-PL-97-009 (Washington, DC:  July 1997), table VM-201A.</t>
    </r>
  </si>
  <si>
    <t>Highway:</t>
  </si>
  <si>
    <t>Amtrak, State and Local Affairs Department, personal communication.</t>
  </si>
  <si>
    <t>2001</t>
  </si>
  <si>
    <t>SOURCES</t>
  </si>
  <si>
    <r>
      <t>Highway</t>
    </r>
    <r>
      <rPr>
        <b/>
        <vertAlign val="superscript"/>
        <sz val="11"/>
        <rFont val="Arial Narrow"/>
        <family val="2"/>
      </rPr>
      <t>a</t>
    </r>
  </si>
  <si>
    <t>b</t>
  </si>
  <si>
    <r>
      <t>b</t>
    </r>
    <r>
      <rPr>
        <sz val="9"/>
        <rFont val="Arial"/>
        <family val="2"/>
      </rPr>
      <t xml:space="preserve">  Included in passenger car.</t>
    </r>
  </si>
  <si>
    <r>
      <t>a</t>
    </r>
    <r>
      <rPr>
        <sz val="9"/>
        <rFont val="Arial"/>
        <family val="2"/>
      </rPr>
      <t xml:space="preserve">  For 1995 and subsequent years, highway passenger-miles were taken directly from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rather than derived from vehicle-miles and average occupancy, as is the case for 1960-1994.</t>
    </r>
  </si>
  <si>
    <t>Air, certificated carrier</t>
  </si>
  <si>
    <t>Domestic operations</t>
  </si>
  <si>
    <t>International operations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</si>
  <si>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</si>
  <si>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</si>
  <si>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</si>
  <si>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</si>
  <si>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</si>
  <si>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</si>
  <si>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</si>
  <si>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</si>
  <si>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</si>
  <si>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</si>
  <si>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</si>
  <si>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</si>
  <si>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</si>
  <si>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</si>
  <si>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</si>
  <si>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</si>
  <si>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</si>
  <si>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Table 4-20:  Energy Intensity of Passenger Modes (Btu per passenger-mile)</t>
  </si>
  <si>
    <t>To calculate total Btu, multiply fuel consumed (see tables 4-21, 4-22, 4-24, 4-25) by 135,000 Btu/gallon for air carrier; 125,000 Btu/gallon for passenger car, other 2-axle 4-tire vehicle, and motorcycle; 138,700 Btu/gallon for transit motor bus and Amtrak diesel consumption; and 3,412 Btu/KwH for Amtrak electric consumption.</t>
  </si>
  <si>
    <t>2002</t>
  </si>
  <si>
    <t>2003</t>
  </si>
  <si>
    <t>NOTE</t>
  </si>
  <si>
    <t>1960-80: Air Transport Association, Internet site http://www.airlines.org as of Aug. 30, 2004.</t>
  </si>
  <si>
    <r>
      <t>KEY:</t>
    </r>
    <r>
      <rPr>
        <sz val="9"/>
        <rFont val="Arial"/>
        <family val="2"/>
      </rPr>
      <t xml:space="preserve"> Btu = British thermal unit; N = data do not exist; P = revised; R = revised; U = data are not available.</t>
    </r>
  </si>
  <si>
    <r>
      <t xml:space="preserve">1985-2005: U.S. Department of Transportation, Research and Innovative Technology Administration, Bureau of Transportation Statistics, Office of Airline Information, </t>
    </r>
    <r>
      <rPr>
        <i/>
        <sz val="9"/>
        <rFont val="Arial"/>
        <family val="2"/>
      </rPr>
      <t xml:space="preserve">Air Carrier Traffic Statistics </t>
    </r>
    <r>
      <rPr>
        <sz val="9"/>
        <rFont val="Arial"/>
        <family val="2"/>
      </rPr>
      <t>(Washington DC: Annual December issues).</t>
    </r>
  </si>
  <si>
    <t>U.S. Department of Transportation, Research and Innovative Technology Administration, Bureau of Transportation Statistics, Office of Airline Information, Internet site http://www.bts.gov/oai/fuel/fuelyearly.html as of Apr. 25, 2007.</t>
  </si>
  <si>
    <r>
      <t xml:space="preserve">1995-2005: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</si>
  <si>
    <r>
      <t xml:space="preserve">1990-2005: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</si>
  <si>
    <r>
      <t>American Public Transportation Association,</t>
    </r>
    <r>
      <rPr>
        <i/>
        <sz val="9"/>
        <rFont val="Arial"/>
        <family val="2"/>
      </rPr>
      <t xml:space="preserve"> 2006 Public Transportation Fact Book</t>
    </r>
    <r>
      <rPr>
        <sz val="9"/>
        <rFont val="Arial"/>
        <family val="2"/>
      </rPr>
      <t xml:space="preserve"> (Washington, DC: Annual issues), tables 10 and 27, and similar tables in earlier editions.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</si>
</sst>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0.0"/>
    <numFmt numFmtId="169" formatCode="_(* #,##0_);_(* \(#,##0\);_(* &quot;-&quot;??_);_(@_)"/>
    <numFmt numFmtId="170" formatCode="#,##0.0"/>
    <numFmt numFmtId="171" formatCode="#,##0.000"/>
    <numFmt numFmtId="172" formatCode="#,##0.0000"/>
    <numFmt numFmtId="173" formatCode="#,##0.00000"/>
    <numFmt numFmtId="174" formatCode="&quot;(R)&quot;\ #,##0;&quot;(R) -&quot;#,##0;&quot;(R) &quot;\ 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_);\(#,##0.0\)"/>
    <numFmt numFmtId="180" formatCode="#,##0.000_);\(#,##0.000\)"/>
    <numFmt numFmtId="181" formatCode="#,##0.0000_);\(#,##0.0000\)"/>
    <numFmt numFmtId="182" formatCode="#,##0.00000_);\(#,##0.00000\)"/>
    <numFmt numFmtId="183" formatCode="#,##0.000000_);\(#,##0.000000\)"/>
    <numFmt numFmtId="184" formatCode="#,##0.0000000_);\(#,##0.0000000\)"/>
    <numFmt numFmtId="185" formatCode="#,##0.00000000_);\(#,##0.00000000\)"/>
    <numFmt numFmtId="186" formatCode="#,##0.000000"/>
    <numFmt numFmtId="187" formatCode="#,##0.0000000"/>
    <numFmt numFmtId="188" formatCode="#,##0.00000000"/>
    <numFmt numFmtId="189" formatCode="&quot;(P)&quot;\ #,##0;&quot;(P) -&quot;#,##0;&quot;(P) &quot;\ 0"/>
    <numFmt numFmtId="190" formatCode="&quot;(R) &quot;#,##0;&quot;(R) &quot;\-#,##0;&quot;(R) &quot;0"/>
    <numFmt numFmtId="191" formatCode="&quot;(P) &quot;#,##0;&quot;(P) &quot;\-#,##0;&quot;(R) &quot;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65">
    <xf numFmtId="0" fontId="0" fillId="0" borderId="0" xfId="0" applyAlignment="1">
      <alignment/>
    </xf>
    <xf numFmtId="49" fontId="1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48" applyFont="1" applyFill="1" applyBorder="1" applyAlignment="1">
      <alignment horizontal="left"/>
      <protection/>
    </xf>
    <xf numFmtId="0" fontId="19" fillId="0" borderId="0" xfId="48" applyFont="1" applyFill="1" applyBorder="1" applyAlignment="1">
      <alignment horizontal="left"/>
      <protection/>
    </xf>
    <xf numFmtId="3" fontId="19" fillId="0" borderId="0" xfId="48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0" fontId="17" fillId="0" borderId="6" xfId="48" applyFont="1" applyFill="1" applyBorder="1" applyAlignment="1">
      <alignment horizontal="left"/>
      <protection/>
    </xf>
    <xf numFmtId="3" fontId="19" fillId="0" borderId="6" xfId="48" applyNumberFormat="1" applyFont="1" applyFill="1" applyBorder="1" applyAlignment="1">
      <alignment horizontal="right"/>
      <protection/>
    </xf>
    <xf numFmtId="3" fontId="19" fillId="0" borderId="6" xfId="0" applyNumberFormat="1" applyFont="1" applyFill="1" applyBorder="1" applyAlignment="1">
      <alignment/>
    </xf>
    <xf numFmtId="3" fontId="19" fillId="0" borderId="6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22" fillId="0" borderId="0" xfId="48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48" applyFont="1" applyFill="1" applyAlignment="1">
      <alignment horizontal="left"/>
      <protection/>
    </xf>
    <xf numFmtId="0" fontId="21" fillId="0" borderId="0" xfId="45" applyFont="1" applyFill="1" applyAlignment="1">
      <alignment horizontal="left"/>
      <protection/>
    </xf>
    <xf numFmtId="49" fontId="21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0" xfId="45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3" fontId="19" fillId="0" borderId="0" xfId="48" applyNumberFormat="1" applyFont="1" applyFill="1" applyBorder="1" applyAlignment="1">
      <alignment horizontal="right" vertical="top"/>
      <protection/>
    </xf>
    <xf numFmtId="3" fontId="19" fillId="0" borderId="0" xfId="0" applyNumberFormat="1" applyFont="1" applyFill="1" applyAlignment="1">
      <alignment horizontal="right" vertical="top"/>
    </xf>
    <xf numFmtId="0" fontId="17" fillId="0" borderId="7" xfId="48" applyNumberFormat="1" applyFont="1" applyFill="1" applyBorder="1" applyAlignment="1">
      <alignment horizontal="center"/>
      <protection/>
    </xf>
    <xf numFmtId="49" fontId="17" fillId="0" borderId="7" xfId="48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3" fontId="19" fillId="0" borderId="0" xfId="16" applyNumberFormat="1" applyFont="1" applyFill="1" applyAlignment="1">
      <alignment horizontal="right"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0" fillId="0" borderId="0" xfId="45" applyFont="1" applyFill="1" applyBorder="1" applyAlignment="1">
      <alignment horizontal="left"/>
      <protection/>
    </xf>
    <xf numFmtId="0" fontId="21" fillId="0" borderId="0" xfId="45" applyFont="1" applyFill="1" applyBorder="1" applyAlignment="1">
      <alignment horizontal="left"/>
      <protection/>
    </xf>
    <xf numFmtId="49" fontId="24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9" fillId="0" borderId="6" xfId="0" applyFont="1" applyFill="1" applyBorder="1" applyAlignment="1">
      <alignment horizontal="right"/>
    </xf>
    <xf numFmtId="183" fontId="0" fillId="0" borderId="0" xfId="0" applyNumberFormat="1" applyFill="1" applyBorder="1" applyAlignment="1">
      <alignment horizontal="center"/>
    </xf>
    <xf numFmtId="186" fontId="25" fillId="0" borderId="0" xfId="0" applyNumberFormat="1" applyFont="1" applyFill="1" applyBorder="1" applyAlignment="1" applyProtection="1">
      <alignment horizontal="center"/>
      <protection/>
    </xf>
    <xf numFmtId="3" fontId="26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Continuous"/>
    </xf>
    <xf numFmtId="0" fontId="17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Alignment="1">
      <alignment horizontal="right"/>
    </xf>
    <xf numFmtId="49" fontId="2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21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20" fillId="0" borderId="0" xfId="45" applyFont="1" applyFill="1" applyAlignment="1">
      <alignment wrapText="1"/>
      <protection/>
    </xf>
    <xf numFmtId="0" fontId="11" fillId="0" borderId="6" xfId="61" applyFont="1" applyFill="1" applyBorder="1" applyAlignment="1">
      <alignment horizontal="left" wrapText="1"/>
      <protection/>
    </xf>
    <xf numFmtId="0" fontId="20" fillId="0" borderId="8" xfId="48" applyFont="1" applyFill="1" applyBorder="1" applyAlignment="1">
      <alignment wrapText="1"/>
      <protection/>
    </xf>
    <xf numFmtId="0" fontId="0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0" fillId="0" borderId="0" xfId="48" applyFont="1" applyFill="1" applyBorder="1" applyAlignment="1">
      <alignment wrapText="1"/>
      <protection/>
    </xf>
    <xf numFmtId="0" fontId="21" fillId="0" borderId="0" xfId="45" applyFont="1" applyFill="1" applyAlignment="1">
      <alignment wrapText="1"/>
      <protection/>
    </xf>
    <xf numFmtId="0" fontId="21" fillId="0" borderId="0" xfId="0" applyFont="1" applyFill="1" applyAlignment="1">
      <alignment wrapText="1"/>
    </xf>
    <xf numFmtId="49" fontId="20" fillId="0" borderId="0" xfId="0" applyNumberFormat="1" applyFont="1" applyFill="1" applyAlignment="1">
      <alignment wrapText="1"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43"/>
  <sheetViews>
    <sheetView tabSelected="1" zoomScaleSheetLayoutView="75" workbookViewId="0" topLeftCell="A1">
      <selection activeCell="A1" sqref="A1:W1"/>
    </sheetView>
  </sheetViews>
  <sheetFormatPr defaultColWidth="9.140625" defaultRowHeight="12.75"/>
  <cols>
    <col min="1" max="1" width="21.7109375" style="2" customWidth="1"/>
    <col min="2" max="18" width="7.7109375" style="2" customWidth="1"/>
    <col min="19" max="21" width="7.8515625" style="2" customWidth="1"/>
    <col min="22" max="22" width="8.28125" style="2" bestFit="1" customWidth="1"/>
    <col min="23" max="16384" width="9.140625" style="2" customWidth="1"/>
  </cols>
  <sheetData>
    <row r="1" spans="1:23" ht="18" customHeight="1" thickBot="1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s="33" customFormat="1" ht="16.5">
      <c r="A2" s="31"/>
      <c r="B2" s="32" t="s">
        <v>30</v>
      </c>
      <c r="C2" s="32" t="s">
        <v>31</v>
      </c>
      <c r="D2" s="32" t="s">
        <v>32</v>
      </c>
      <c r="E2" s="32" t="s">
        <v>33</v>
      </c>
      <c r="F2" s="32" t="s">
        <v>34</v>
      </c>
      <c r="G2" s="32" t="s">
        <v>35</v>
      </c>
      <c r="H2" s="32" t="s">
        <v>36</v>
      </c>
      <c r="I2" s="32" t="s">
        <v>37</v>
      </c>
      <c r="J2" s="32" t="s">
        <v>38</v>
      </c>
      <c r="K2" s="32" t="s">
        <v>39</v>
      </c>
      <c r="L2" s="32" t="s">
        <v>40</v>
      </c>
      <c r="M2" s="32" t="s">
        <v>41</v>
      </c>
      <c r="N2" s="32" t="s">
        <v>42</v>
      </c>
      <c r="O2" s="32" t="s">
        <v>43</v>
      </c>
      <c r="P2" s="32" t="s">
        <v>44</v>
      </c>
      <c r="Q2" s="32" t="s">
        <v>45</v>
      </c>
      <c r="R2" s="32" t="s">
        <v>46</v>
      </c>
      <c r="S2" s="32" t="s">
        <v>21</v>
      </c>
      <c r="T2" s="32" t="s">
        <v>49</v>
      </c>
      <c r="U2" s="32" t="s">
        <v>50</v>
      </c>
      <c r="V2" s="48">
        <v>2004</v>
      </c>
      <c r="W2" s="48">
        <v>2005</v>
      </c>
    </row>
    <row r="3" spans="1:23" ht="16.5">
      <c r="A3" s="5" t="s">
        <v>27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V3" s="49"/>
      <c r="W3" s="49"/>
    </row>
    <row r="4" spans="1:23" ht="16.5">
      <c r="A4" s="6" t="s">
        <v>28</v>
      </c>
      <c r="B4" s="7">
        <v>8632.719180547829</v>
      </c>
      <c r="C4" s="7">
        <v>10118.430435369168</v>
      </c>
      <c r="D4" s="7">
        <v>10184.594851507965</v>
      </c>
      <c r="E4" s="7">
        <v>7745.733632940605</v>
      </c>
      <c r="F4" s="7">
        <v>5742</v>
      </c>
      <c r="G4" s="7">
        <v>5046.587999068681</v>
      </c>
      <c r="H4" s="7">
        <v>4931.814519547013</v>
      </c>
      <c r="I4" s="7">
        <v>4670.875682165344</v>
      </c>
      <c r="J4" s="9">
        <v>4564.080109418247</v>
      </c>
      <c r="K4" s="7">
        <v>4558.227891012121</v>
      </c>
      <c r="L4" s="7">
        <v>4443.914534433627</v>
      </c>
      <c r="M4" s="7">
        <v>4381.927245229384</v>
      </c>
      <c r="N4" s="9">
        <v>4183.0424724034065</v>
      </c>
      <c r="O4" s="29">
        <v>4166</v>
      </c>
      <c r="P4" s="7">
        <v>4122.507402900336</v>
      </c>
      <c r="Q4" s="9">
        <v>4049.467683854924</v>
      </c>
      <c r="R4" s="27">
        <v>3883</v>
      </c>
      <c r="S4" s="27">
        <v>3890</v>
      </c>
      <c r="T4" s="27">
        <v>3596.28819</v>
      </c>
      <c r="U4" s="9">
        <v>3463</v>
      </c>
      <c r="V4" s="14">
        <v>3296.55702</v>
      </c>
      <c r="W4" s="14">
        <v>3182.068226</v>
      </c>
    </row>
    <row r="5" spans="1:23" ht="16.5">
      <c r="A5" s="6" t="s">
        <v>29</v>
      </c>
      <c r="B5" s="7">
        <v>9199.373946544667</v>
      </c>
      <c r="C5" s="7">
        <v>10292.453392101972</v>
      </c>
      <c r="D5" s="7">
        <v>10985.923157856547</v>
      </c>
      <c r="E5" s="7">
        <v>8465.188855286018</v>
      </c>
      <c r="F5" s="29">
        <v>4339</v>
      </c>
      <c r="G5" s="7">
        <v>5102.939806970631</v>
      </c>
      <c r="H5" s="7">
        <v>4545.7829502952545</v>
      </c>
      <c r="I5" s="7">
        <v>4609.234430621636</v>
      </c>
      <c r="J5" s="7">
        <v>4258.224343334201</v>
      </c>
      <c r="K5" s="7">
        <v>4098.98974035225</v>
      </c>
      <c r="L5" s="7">
        <v>4145.341415475351</v>
      </c>
      <c r="M5" s="7">
        <v>4173.003207443747</v>
      </c>
      <c r="N5" s="9">
        <v>4108.283075581281</v>
      </c>
      <c r="O5" s="7">
        <v>4168.233357528035</v>
      </c>
      <c r="P5" s="7">
        <v>4277.575736086669</v>
      </c>
      <c r="Q5" s="9">
        <v>4123.111208372839</v>
      </c>
      <c r="R5" s="27">
        <v>3833</v>
      </c>
      <c r="S5" s="27">
        <v>3965</v>
      </c>
      <c r="T5" s="27">
        <v>3920.38702</v>
      </c>
      <c r="U5" s="9">
        <v>3872</v>
      </c>
      <c r="V5" s="15">
        <v>3427.99016</v>
      </c>
      <c r="W5" s="15">
        <v>3523.49659</v>
      </c>
    </row>
    <row r="6" spans="1:23" ht="18">
      <c r="A6" s="5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/>
      <c r="R6" s="28"/>
      <c r="U6" s="9"/>
      <c r="V6" s="49"/>
      <c r="W6" s="49"/>
    </row>
    <row r="7" spans="1:23" ht="16.5">
      <c r="A7" s="6" t="s">
        <v>0</v>
      </c>
      <c r="B7" s="7">
        <v>4495</v>
      </c>
      <c r="C7" s="7">
        <v>4455</v>
      </c>
      <c r="D7" s="7">
        <v>4841</v>
      </c>
      <c r="E7" s="7">
        <v>4743</v>
      </c>
      <c r="F7" s="7">
        <v>4348</v>
      </c>
      <c r="G7" s="7">
        <v>4269</v>
      </c>
      <c r="H7" s="7">
        <v>3811</v>
      </c>
      <c r="I7" s="7">
        <v>3654</v>
      </c>
      <c r="J7" s="7">
        <v>3703</v>
      </c>
      <c r="K7" s="7">
        <v>3785</v>
      </c>
      <c r="L7" s="7">
        <v>3771</v>
      </c>
      <c r="M7" s="7">
        <v>3720.8022849401827</v>
      </c>
      <c r="N7" s="29">
        <v>3688</v>
      </c>
      <c r="O7" s="7">
        <v>3656.8890967805396</v>
      </c>
      <c r="P7" s="29">
        <v>3637</v>
      </c>
      <c r="Q7" s="9">
        <v>3671.680638670552</v>
      </c>
      <c r="R7" s="27">
        <v>3589</v>
      </c>
      <c r="S7" s="27">
        <v>3597</v>
      </c>
      <c r="T7" s="27">
        <v>3600.1935353932117</v>
      </c>
      <c r="U7" s="9">
        <v>3570</v>
      </c>
      <c r="V7" s="50">
        <v>3509.249246</v>
      </c>
      <c r="W7" s="15">
        <v>3458.162899</v>
      </c>
    </row>
    <row r="8" spans="1:23" ht="16.5">
      <c r="A8" s="6" t="s">
        <v>1</v>
      </c>
      <c r="B8" s="7" t="s">
        <v>2</v>
      </c>
      <c r="C8" s="7" t="s">
        <v>2</v>
      </c>
      <c r="D8" s="7">
        <v>6810</v>
      </c>
      <c r="E8" s="7">
        <v>6571</v>
      </c>
      <c r="F8" s="7">
        <v>5709</v>
      </c>
      <c r="G8" s="7">
        <v>4971</v>
      </c>
      <c r="H8" s="7">
        <v>4539</v>
      </c>
      <c r="I8" s="7">
        <v>4277</v>
      </c>
      <c r="J8" s="7">
        <v>4256</v>
      </c>
      <c r="K8" s="7">
        <v>4275</v>
      </c>
      <c r="L8" s="7">
        <v>4345</v>
      </c>
      <c r="M8" s="29">
        <v>4538</v>
      </c>
      <c r="N8" s="29">
        <v>4541</v>
      </c>
      <c r="O8" s="29">
        <v>4564</v>
      </c>
      <c r="P8" s="29">
        <v>4569</v>
      </c>
      <c r="Q8" s="9">
        <v>4612.081668266294</v>
      </c>
      <c r="R8" s="27">
        <v>4509</v>
      </c>
      <c r="S8" s="27">
        <v>3985</v>
      </c>
      <c r="T8" s="27">
        <v>4121.415638943319</v>
      </c>
      <c r="U8" s="9">
        <v>4452</v>
      </c>
      <c r="V8" s="50">
        <v>4451.523245</v>
      </c>
      <c r="W8" s="15">
        <v>4451.524044</v>
      </c>
    </row>
    <row r="9" spans="1:23" ht="16.5">
      <c r="A9" s="6" t="s">
        <v>3</v>
      </c>
      <c r="B9" s="7" t="s">
        <v>24</v>
      </c>
      <c r="C9" s="7" t="s">
        <v>24</v>
      </c>
      <c r="D9" s="7">
        <v>2500</v>
      </c>
      <c r="E9" s="7">
        <v>2354</v>
      </c>
      <c r="F9" s="7">
        <v>2125</v>
      </c>
      <c r="G9" s="7">
        <v>1896</v>
      </c>
      <c r="H9" s="7">
        <v>2227</v>
      </c>
      <c r="I9" s="7">
        <v>1917</v>
      </c>
      <c r="J9" s="7">
        <v>1990</v>
      </c>
      <c r="K9" s="7">
        <v>2063</v>
      </c>
      <c r="L9" s="7">
        <v>2135</v>
      </c>
      <c r="M9" s="29">
        <v>2274</v>
      </c>
      <c r="N9" s="29">
        <v>2271</v>
      </c>
      <c r="O9" s="29">
        <v>2273</v>
      </c>
      <c r="P9" s="29">
        <v>2273</v>
      </c>
      <c r="Q9" s="9">
        <v>2272.8053599037967</v>
      </c>
      <c r="R9" s="27">
        <v>2273</v>
      </c>
      <c r="S9" s="27">
        <v>2049</v>
      </c>
      <c r="T9" s="27">
        <v>1968.5039370078741</v>
      </c>
      <c r="U9" s="9">
        <v>1969</v>
      </c>
      <c r="V9" s="50">
        <v>1968.562816</v>
      </c>
      <c r="W9" s="15">
        <v>1968.569496</v>
      </c>
    </row>
    <row r="10" spans="1:23" s="3" customFormat="1" ht="16.5">
      <c r="A10" s="5" t="s">
        <v>4</v>
      </c>
      <c r="B10" s="7" t="s">
        <v>2</v>
      </c>
      <c r="C10" s="7" t="s">
        <v>2</v>
      </c>
      <c r="D10" s="7" t="s">
        <v>2</v>
      </c>
      <c r="E10" s="7" t="s">
        <v>2</v>
      </c>
      <c r="F10" s="7">
        <v>2742.1880733944954</v>
      </c>
      <c r="G10" s="7">
        <v>3389</v>
      </c>
      <c r="H10" s="7">
        <v>3722.846561174396</v>
      </c>
      <c r="I10" s="7">
        <v>3767.464234234234</v>
      </c>
      <c r="J10" s="7">
        <v>4038.021061172305</v>
      </c>
      <c r="K10" s="7">
        <v>3944.0479083320984</v>
      </c>
      <c r="L10" s="7">
        <v>4161.765972812234</v>
      </c>
      <c r="M10" s="7">
        <v>4155.302524178977</v>
      </c>
      <c r="N10" s="7">
        <v>4195.863845831588</v>
      </c>
      <c r="O10" s="7">
        <v>4228.326525198939</v>
      </c>
      <c r="P10" s="29">
        <v>4132.599199410609</v>
      </c>
      <c r="Q10" s="30">
        <v>4043.616826220231</v>
      </c>
      <c r="R10" s="34">
        <v>4147.483263499836</v>
      </c>
      <c r="S10" s="34">
        <v>3698.229988193624</v>
      </c>
      <c r="T10" s="34">
        <v>3550</v>
      </c>
      <c r="U10" s="27">
        <v>3514.44873</v>
      </c>
      <c r="V10" s="27">
        <v>3571.578528</v>
      </c>
      <c r="W10" s="15">
        <f>533847000*138700/21824943000</f>
        <v>3392.6585237817117</v>
      </c>
    </row>
    <row r="11" spans="1:23" s="3" customFormat="1" ht="18" customHeight="1" thickBot="1">
      <c r="A11" s="10" t="s">
        <v>5</v>
      </c>
      <c r="B11" s="11" t="s">
        <v>2</v>
      </c>
      <c r="C11" s="11" t="s">
        <v>2</v>
      </c>
      <c r="D11" s="11" t="s">
        <v>2</v>
      </c>
      <c r="E11" s="11">
        <v>2382.893309590435</v>
      </c>
      <c r="F11" s="11">
        <v>2148</v>
      </c>
      <c r="G11" s="11">
        <v>2089</v>
      </c>
      <c r="H11" s="11">
        <v>2066</v>
      </c>
      <c r="I11" s="11">
        <v>1978</v>
      </c>
      <c r="J11" s="11">
        <v>2035</v>
      </c>
      <c r="K11" s="11">
        <v>2023</v>
      </c>
      <c r="L11" s="11">
        <v>1934.9447728424252</v>
      </c>
      <c r="M11" s="11">
        <v>1837.9527502254284</v>
      </c>
      <c r="N11" s="11">
        <v>2153</v>
      </c>
      <c r="O11" s="11">
        <v>2199.9001161440187</v>
      </c>
      <c r="P11" s="11">
        <v>2138</v>
      </c>
      <c r="Q11" s="12">
        <v>2107</v>
      </c>
      <c r="R11" s="13">
        <v>2134</v>
      </c>
      <c r="S11" s="13">
        <v>2100</v>
      </c>
      <c r="T11" s="43" t="s">
        <v>15</v>
      </c>
      <c r="U11" s="43" t="s">
        <v>15</v>
      </c>
      <c r="V11" s="43" t="s">
        <v>15</v>
      </c>
      <c r="W11" s="43" t="s">
        <v>15</v>
      </c>
    </row>
    <row r="12" spans="1:21" s="3" customFormat="1" ht="17.25" customHeight="1">
      <c r="A12" s="58" t="s">
        <v>53</v>
      </c>
      <c r="B12" s="59"/>
      <c r="C12" s="59"/>
      <c r="D12" s="59"/>
      <c r="E12" s="59"/>
      <c r="F12" s="59"/>
      <c r="G12" s="59"/>
      <c r="H12" s="60"/>
      <c r="I12" s="60"/>
      <c r="J12" s="60"/>
      <c r="K12" s="60"/>
      <c r="L12" s="19"/>
      <c r="M12" s="19"/>
      <c r="N12" s="19"/>
      <c r="O12" s="19"/>
      <c r="P12" s="7"/>
      <c r="Q12" s="14"/>
      <c r="R12" s="15"/>
      <c r="U12" s="42"/>
    </row>
    <row r="13" spans="1:21" s="3" customFormat="1" ht="8.25" customHeight="1">
      <c r="A13" s="6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19"/>
      <c r="M13" s="19"/>
      <c r="N13" s="19"/>
      <c r="O13" s="19"/>
      <c r="P13" s="7"/>
      <c r="Q13" s="14"/>
      <c r="R13" s="15"/>
      <c r="U13" s="42"/>
    </row>
    <row r="14" spans="1:18" s="3" customFormat="1" ht="27.75" customHeight="1">
      <c r="A14" s="55" t="s">
        <v>26</v>
      </c>
      <c r="B14" s="55"/>
      <c r="C14" s="55"/>
      <c r="D14" s="55"/>
      <c r="E14" s="55"/>
      <c r="F14" s="55"/>
      <c r="G14" s="55"/>
      <c r="H14" s="52"/>
      <c r="I14" s="52"/>
      <c r="J14" s="52"/>
      <c r="K14" s="52"/>
      <c r="L14" s="16"/>
      <c r="M14" s="16"/>
      <c r="N14" s="16"/>
      <c r="O14" s="16"/>
      <c r="P14" s="7"/>
      <c r="Q14" s="14"/>
      <c r="R14" s="15"/>
    </row>
    <row r="15" spans="1:17" ht="13.5">
      <c r="A15" s="55" t="s">
        <v>25</v>
      </c>
      <c r="B15" s="55"/>
      <c r="C15" s="55"/>
      <c r="D15" s="55"/>
      <c r="E15" s="55"/>
      <c r="F15" s="55"/>
      <c r="G15" s="55"/>
      <c r="H15" s="52"/>
      <c r="I15" s="52"/>
      <c r="J15" s="52"/>
      <c r="K15" s="52"/>
      <c r="L15" s="52"/>
      <c r="M15" s="23"/>
      <c r="N15" s="23"/>
      <c r="O15" s="23"/>
      <c r="P15" s="36"/>
      <c r="Q15" s="36"/>
    </row>
    <row r="16" spans="1:17" ht="13.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23"/>
      <c r="M16" s="23"/>
      <c r="N16" s="23"/>
      <c r="O16" s="23"/>
      <c r="P16" s="44"/>
      <c r="Q16" s="45"/>
    </row>
    <row r="17" spans="1:17" ht="12.75">
      <c r="A17" s="56" t="s">
        <v>51</v>
      </c>
      <c r="B17" s="56"/>
      <c r="C17" s="56"/>
      <c r="D17" s="56"/>
      <c r="E17" s="56"/>
      <c r="F17" s="56"/>
      <c r="G17" s="56"/>
      <c r="H17" s="52"/>
      <c r="I17" s="52"/>
      <c r="J17" s="52"/>
      <c r="K17" s="52"/>
      <c r="L17" s="17"/>
      <c r="M17" s="17"/>
      <c r="N17" s="35"/>
      <c r="O17" s="35"/>
      <c r="P17" s="36"/>
      <c r="Q17" s="36"/>
    </row>
    <row r="18" spans="1:19" ht="36" customHeight="1">
      <c r="A18" s="62" t="s">
        <v>48</v>
      </c>
      <c r="B18" s="56"/>
      <c r="C18" s="56"/>
      <c r="D18" s="56"/>
      <c r="E18" s="56"/>
      <c r="F18" s="56"/>
      <c r="G18" s="56"/>
      <c r="H18" s="52"/>
      <c r="I18" s="52"/>
      <c r="J18" s="52"/>
      <c r="K18" s="52"/>
      <c r="L18" s="24"/>
      <c r="M18" s="24"/>
      <c r="N18" s="37"/>
      <c r="O18" s="37"/>
      <c r="P18" s="36"/>
      <c r="Q18" s="36"/>
      <c r="S18" s="46"/>
    </row>
    <row r="19" spans="1:17" ht="12.75" customHeight="1">
      <c r="A19" s="62"/>
      <c r="B19" s="62"/>
      <c r="C19" s="62"/>
      <c r="D19" s="62"/>
      <c r="E19" s="62"/>
      <c r="F19" s="62"/>
      <c r="G19" s="62"/>
      <c r="H19" s="52"/>
      <c r="I19" s="52"/>
      <c r="J19" s="52"/>
      <c r="K19" s="52"/>
      <c r="L19" s="20"/>
      <c r="M19" s="20"/>
      <c r="N19" s="38"/>
      <c r="O19" s="47"/>
      <c r="P19" s="47"/>
      <c r="Q19" s="36"/>
    </row>
    <row r="20" spans="1:17" ht="12.75">
      <c r="A20" s="56" t="s">
        <v>22</v>
      </c>
      <c r="B20" s="56"/>
      <c r="C20" s="56"/>
      <c r="D20" s="56"/>
      <c r="E20" s="56"/>
      <c r="F20" s="56"/>
      <c r="G20" s="56"/>
      <c r="H20" s="52"/>
      <c r="I20" s="52"/>
      <c r="J20" s="52"/>
      <c r="K20" s="52"/>
      <c r="L20" s="24"/>
      <c r="M20" s="24"/>
      <c r="N20" s="37"/>
      <c r="O20" s="37"/>
      <c r="P20" s="36"/>
      <c r="Q20" s="36"/>
    </row>
    <row r="21" spans="1:17" ht="12.75">
      <c r="A21" s="56" t="s">
        <v>12</v>
      </c>
      <c r="B21" s="56"/>
      <c r="C21" s="56"/>
      <c r="D21" s="56"/>
      <c r="E21" s="56"/>
      <c r="F21" s="56"/>
      <c r="G21" s="56"/>
      <c r="H21" s="52"/>
      <c r="I21" s="52"/>
      <c r="J21" s="52"/>
      <c r="K21" s="52"/>
      <c r="L21" s="24"/>
      <c r="M21" s="24"/>
      <c r="N21" s="37"/>
      <c r="O21" s="37"/>
      <c r="P21" s="36"/>
      <c r="Q21" s="36"/>
    </row>
    <row r="22" spans="1:17" ht="12.75">
      <c r="A22" s="51" t="s">
        <v>6</v>
      </c>
      <c r="B22" s="51"/>
      <c r="C22" s="51"/>
      <c r="D22" s="51"/>
      <c r="E22" s="51"/>
      <c r="F22" s="51"/>
      <c r="G22" s="51"/>
      <c r="H22" s="52"/>
      <c r="I22" s="52"/>
      <c r="J22" s="52"/>
      <c r="K22" s="52"/>
      <c r="L22" s="22"/>
      <c r="M22" s="22"/>
      <c r="N22" s="39"/>
      <c r="O22" s="39"/>
      <c r="P22" s="36"/>
      <c r="Q22" s="36"/>
    </row>
    <row r="23" spans="1:27" ht="12.75">
      <c r="A23" s="53" t="s">
        <v>14</v>
      </c>
      <c r="B23" s="53"/>
      <c r="C23" s="53"/>
      <c r="D23" s="53"/>
      <c r="E23" s="53"/>
      <c r="F23" s="53"/>
      <c r="G23" s="53"/>
      <c r="H23" s="52"/>
      <c r="I23" s="52"/>
      <c r="J23" s="52"/>
      <c r="K23" s="52"/>
      <c r="L23" s="21"/>
      <c r="M23" s="21"/>
      <c r="N23" s="21"/>
      <c r="O23" s="40"/>
      <c r="P23" s="41"/>
      <c r="Q23" s="4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53" t="s">
        <v>52</v>
      </c>
      <c r="B24" s="53"/>
      <c r="C24" s="53"/>
      <c r="D24" s="53"/>
      <c r="E24" s="53"/>
      <c r="F24" s="53"/>
      <c r="G24" s="53"/>
      <c r="H24" s="53"/>
      <c r="I24" s="53"/>
      <c r="J24" s="53"/>
      <c r="K24" s="52"/>
      <c r="L24" s="21"/>
      <c r="M24" s="21"/>
      <c r="N24" s="21"/>
      <c r="O24" s="2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4" customFormat="1" ht="12.75" customHeight="1">
      <c r="A25" s="53" t="s">
        <v>54</v>
      </c>
      <c r="B25" s="63"/>
      <c r="C25" s="63"/>
      <c r="D25" s="63"/>
      <c r="E25" s="63"/>
      <c r="F25" s="63"/>
      <c r="G25" s="63"/>
      <c r="H25" s="63"/>
      <c r="I25" s="63"/>
      <c r="J25" s="63"/>
      <c r="K25" s="52"/>
      <c r="L25" s="21"/>
      <c r="M25" s="21"/>
      <c r="N25" s="21"/>
      <c r="O25" s="2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6" customHeight="1">
      <c r="A26" s="53" t="s">
        <v>13</v>
      </c>
      <c r="B26" s="53"/>
      <c r="C26" s="53"/>
      <c r="D26" s="53"/>
      <c r="E26" s="53"/>
      <c r="F26" s="53"/>
      <c r="G26" s="53"/>
      <c r="H26" s="52"/>
      <c r="I26" s="52"/>
      <c r="J26" s="52"/>
      <c r="K26" s="52"/>
      <c r="L26" s="21"/>
      <c r="M26" s="21"/>
      <c r="N26" s="21"/>
      <c r="O26" s="2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15" ht="12.75" customHeight="1">
      <c r="A27" s="53" t="s">
        <v>55</v>
      </c>
      <c r="B27" s="53"/>
      <c r="C27" s="53"/>
      <c r="D27" s="53"/>
      <c r="E27" s="53"/>
      <c r="F27" s="53"/>
      <c r="G27" s="53"/>
      <c r="H27" s="52"/>
      <c r="I27" s="52"/>
      <c r="J27" s="52"/>
      <c r="K27" s="52"/>
      <c r="L27" s="25"/>
      <c r="M27" s="25"/>
      <c r="N27" s="25"/>
      <c r="O27" s="25"/>
    </row>
    <row r="28" spans="1:15" ht="24" customHeight="1">
      <c r="A28" s="54" t="s">
        <v>19</v>
      </c>
      <c r="B28" s="54"/>
      <c r="C28" s="54"/>
      <c r="D28" s="54"/>
      <c r="E28" s="54"/>
      <c r="F28" s="54"/>
      <c r="G28" s="54"/>
      <c r="H28" s="52"/>
      <c r="I28" s="52"/>
      <c r="J28" s="52"/>
      <c r="K28" s="52"/>
      <c r="L28" s="22"/>
      <c r="M28" s="22"/>
      <c r="N28" s="22"/>
      <c r="O28" s="22"/>
    </row>
    <row r="29" spans="1:15" ht="12.75">
      <c r="A29" s="51" t="s">
        <v>7</v>
      </c>
      <c r="B29" s="51"/>
      <c r="C29" s="51"/>
      <c r="D29" s="51"/>
      <c r="E29" s="51"/>
      <c r="F29" s="51"/>
      <c r="G29" s="51"/>
      <c r="H29" s="52"/>
      <c r="I29" s="52"/>
      <c r="J29" s="52"/>
      <c r="K29" s="52"/>
      <c r="L29" s="21"/>
      <c r="M29" s="21"/>
      <c r="N29" s="21"/>
      <c r="O29" s="21"/>
    </row>
    <row r="30" spans="1:15" ht="12.75" customHeight="1">
      <c r="A30" s="53" t="s">
        <v>16</v>
      </c>
      <c r="B30" s="53"/>
      <c r="C30" s="53"/>
      <c r="D30" s="53"/>
      <c r="E30" s="53"/>
      <c r="F30" s="53"/>
      <c r="G30" s="53"/>
      <c r="H30" s="52"/>
      <c r="I30" s="52"/>
      <c r="J30" s="52"/>
      <c r="K30" s="52"/>
      <c r="L30" s="21"/>
      <c r="M30" s="21"/>
      <c r="N30" s="21"/>
      <c r="O30" s="21"/>
    </row>
    <row r="31" spans="1:15" ht="12.75" customHeight="1">
      <c r="A31" s="53" t="s">
        <v>56</v>
      </c>
      <c r="B31" s="53"/>
      <c r="C31" s="53"/>
      <c r="D31" s="53"/>
      <c r="E31" s="53"/>
      <c r="F31" s="53"/>
      <c r="G31" s="53"/>
      <c r="H31" s="53"/>
      <c r="I31" s="53"/>
      <c r="J31" s="53"/>
      <c r="K31" s="52"/>
      <c r="L31" s="22"/>
      <c r="M31" s="22"/>
      <c r="N31" s="22"/>
      <c r="O31" s="22"/>
    </row>
    <row r="32" spans="1:15" ht="12.75" customHeight="1">
      <c r="A32" s="51" t="s">
        <v>8</v>
      </c>
      <c r="B32" s="51"/>
      <c r="C32" s="51"/>
      <c r="D32" s="51"/>
      <c r="E32" s="51"/>
      <c r="F32" s="51"/>
      <c r="G32" s="51"/>
      <c r="H32" s="52"/>
      <c r="I32" s="52"/>
      <c r="J32" s="52"/>
      <c r="K32" s="52"/>
      <c r="L32" s="21"/>
      <c r="M32" s="21"/>
      <c r="N32" s="21"/>
      <c r="O32" s="21"/>
    </row>
    <row r="33" spans="1:15" ht="12.75" customHeight="1">
      <c r="A33" s="53" t="s">
        <v>17</v>
      </c>
      <c r="B33" s="53"/>
      <c r="C33" s="53"/>
      <c r="D33" s="53"/>
      <c r="E33" s="53"/>
      <c r="F33" s="53"/>
      <c r="G33" s="53"/>
      <c r="H33" s="52"/>
      <c r="I33" s="52"/>
      <c r="J33" s="52"/>
      <c r="K33" s="52"/>
      <c r="L33" s="21"/>
      <c r="M33" s="21"/>
      <c r="N33" s="21"/>
      <c r="O33" s="21"/>
    </row>
    <row r="34" spans="1:15" ht="12.75" customHeight="1">
      <c r="A34" s="53" t="s">
        <v>56</v>
      </c>
      <c r="B34" s="53"/>
      <c r="C34" s="53"/>
      <c r="D34" s="53"/>
      <c r="E34" s="53"/>
      <c r="F34" s="53"/>
      <c r="G34" s="53"/>
      <c r="H34" s="53"/>
      <c r="I34" s="53"/>
      <c r="J34" s="53"/>
      <c r="K34" s="52"/>
      <c r="L34" s="22"/>
      <c r="M34" s="22"/>
      <c r="N34" s="22"/>
      <c r="O34" s="22"/>
    </row>
    <row r="35" spans="1:15" ht="12.75" customHeight="1">
      <c r="A35" s="51" t="s">
        <v>9</v>
      </c>
      <c r="B35" s="51"/>
      <c r="C35" s="51"/>
      <c r="D35" s="51"/>
      <c r="E35" s="51"/>
      <c r="F35" s="51"/>
      <c r="G35" s="51"/>
      <c r="H35" s="52"/>
      <c r="I35" s="52"/>
      <c r="J35" s="52"/>
      <c r="K35" s="52"/>
      <c r="L35" s="21"/>
      <c r="M35" s="21"/>
      <c r="N35" s="21"/>
      <c r="O35" s="21"/>
    </row>
    <row r="36" spans="1:15" ht="12.75" customHeight="1">
      <c r="A36" s="53" t="s">
        <v>18</v>
      </c>
      <c r="B36" s="53"/>
      <c r="C36" s="53"/>
      <c r="D36" s="53"/>
      <c r="E36" s="53"/>
      <c r="F36" s="53"/>
      <c r="G36" s="53"/>
      <c r="H36" s="52"/>
      <c r="I36" s="52"/>
      <c r="J36" s="52"/>
      <c r="K36" s="52"/>
      <c r="L36" s="21"/>
      <c r="M36" s="21"/>
      <c r="N36" s="21"/>
      <c r="O36" s="21"/>
    </row>
    <row r="37" spans="1:15" ht="12.75" customHeight="1">
      <c r="A37" s="53" t="s">
        <v>57</v>
      </c>
      <c r="B37" s="53"/>
      <c r="C37" s="53"/>
      <c r="D37" s="53"/>
      <c r="E37" s="53"/>
      <c r="F37" s="53"/>
      <c r="G37" s="53"/>
      <c r="H37" s="53"/>
      <c r="I37" s="53"/>
      <c r="J37" s="53"/>
      <c r="K37" s="52"/>
      <c r="L37" s="26"/>
      <c r="M37" s="26"/>
      <c r="N37" s="26"/>
      <c r="O37" s="26"/>
    </row>
    <row r="38" spans="1:15" ht="12.75" customHeight="1">
      <c r="A38" s="64" t="s">
        <v>10</v>
      </c>
      <c r="B38" s="64"/>
      <c r="C38" s="64"/>
      <c r="D38" s="64"/>
      <c r="E38" s="64"/>
      <c r="F38" s="64"/>
      <c r="G38" s="64"/>
      <c r="H38" s="52"/>
      <c r="I38" s="52"/>
      <c r="J38" s="52"/>
      <c r="K38" s="52"/>
      <c r="L38" s="21"/>
      <c r="M38" s="21"/>
      <c r="N38" s="21"/>
      <c r="O38" s="21"/>
    </row>
    <row r="39" spans="1:15" ht="24" customHeight="1">
      <c r="A39" s="53" t="s">
        <v>58</v>
      </c>
      <c r="B39" s="53"/>
      <c r="C39" s="53"/>
      <c r="D39" s="53"/>
      <c r="E39" s="53"/>
      <c r="F39" s="53"/>
      <c r="G39" s="53"/>
      <c r="H39" s="52"/>
      <c r="I39" s="52"/>
      <c r="J39" s="52"/>
      <c r="K39" s="52"/>
      <c r="L39" s="26"/>
      <c r="M39" s="26"/>
      <c r="N39" s="26"/>
      <c r="O39" s="26"/>
    </row>
    <row r="40" spans="1:15" ht="24" customHeight="1">
      <c r="A40" s="64" t="s">
        <v>11</v>
      </c>
      <c r="B40" s="64"/>
      <c r="C40" s="64"/>
      <c r="D40" s="64"/>
      <c r="E40" s="64"/>
      <c r="F40" s="64"/>
      <c r="G40" s="64"/>
      <c r="H40" s="52"/>
      <c r="I40" s="52"/>
      <c r="J40" s="52"/>
      <c r="K40" s="52"/>
      <c r="L40" s="21"/>
      <c r="M40" s="21"/>
      <c r="N40" s="21"/>
      <c r="O40" s="21"/>
    </row>
    <row r="41" spans="1:15" ht="12.75" customHeight="1">
      <c r="A41" s="53" t="s">
        <v>20</v>
      </c>
      <c r="B41" s="53"/>
      <c r="C41" s="53"/>
      <c r="D41" s="53"/>
      <c r="E41" s="53"/>
      <c r="F41" s="53"/>
      <c r="G41" s="53"/>
      <c r="H41" s="52"/>
      <c r="I41" s="52"/>
      <c r="J41" s="52"/>
      <c r="K41" s="52"/>
      <c r="L41" s="21"/>
      <c r="M41" s="21"/>
      <c r="N41" s="21"/>
      <c r="O41" s="21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18"/>
      <c r="L42" s="18"/>
      <c r="M42" s="18"/>
      <c r="N42" s="18"/>
      <c r="O42" s="18"/>
    </row>
    <row r="43" spans="1:10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</sheetData>
  <mergeCells count="31">
    <mergeCell ref="A40:K40"/>
    <mergeCell ref="A41:K41"/>
    <mergeCell ref="A1:W1"/>
    <mergeCell ref="A24:K24"/>
    <mergeCell ref="A25:K25"/>
    <mergeCell ref="A38:K38"/>
    <mergeCell ref="A39:K39"/>
    <mergeCell ref="A12:K12"/>
    <mergeCell ref="A13:K13"/>
    <mergeCell ref="A14:K14"/>
    <mergeCell ref="A15:L15"/>
    <mergeCell ref="A16:K16"/>
    <mergeCell ref="A17:K17"/>
    <mergeCell ref="A26:K26"/>
    <mergeCell ref="A18:K18"/>
    <mergeCell ref="A19:K19"/>
    <mergeCell ref="A20:K20"/>
    <mergeCell ref="A21:K21"/>
    <mergeCell ref="A22:K22"/>
    <mergeCell ref="A23:K23"/>
    <mergeCell ref="A27:K27"/>
    <mergeCell ref="A28:K28"/>
    <mergeCell ref="A29:K29"/>
    <mergeCell ref="A30:K30"/>
    <mergeCell ref="A35:K35"/>
    <mergeCell ref="A36:K36"/>
    <mergeCell ref="A37:K37"/>
    <mergeCell ref="A31:K31"/>
    <mergeCell ref="A32:K32"/>
    <mergeCell ref="A33:K33"/>
    <mergeCell ref="A34:K34"/>
  </mergeCells>
  <printOptions/>
  <pageMargins left="0.5" right="0.5" top="0.5" bottom="0.5" header="0.25" footer="0.25"/>
  <pageSetup fitToHeight="1" fitToWidth="1" horizontalDpi="300" verticalDpi="3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2007-12-27T15:18:35Z</cp:lastPrinted>
  <dcterms:created xsi:type="dcterms:W3CDTF">1980-01-01T04:00:00Z</dcterms:created>
  <dcterms:modified xsi:type="dcterms:W3CDTF">2007-12-27T16:34:54Z</dcterms:modified>
  <cp:category/>
  <cp:version/>
  <cp:contentType/>
  <cp:contentStatus/>
</cp:coreProperties>
</file>