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7955" windowHeight="10215" activeTab="0"/>
  </bookViews>
  <sheets>
    <sheet name="1-62" sheetId="1" r:id="rId1"/>
  </sheets>
  <definedNames>
    <definedName name="_xlnm.Print_Area" localSheetId="0">'1-62'!$A$1:$T$21</definedName>
  </definedNames>
  <calcPr fullCalcOnLoad="1"/>
</workbook>
</file>

<file path=xl/sharedStrings.xml><?xml version="1.0" encoding="utf-8"?>
<sst xmlns="http://schemas.openxmlformats.org/spreadsheetml/2006/main" count="17" uniqueCount="14">
  <si>
    <t>Cancellations</t>
  </si>
  <si>
    <t>Diversions</t>
  </si>
  <si>
    <t>Total operations</t>
  </si>
  <si>
    <t>Table 1-62:  Major U.S. Air Carrier Delays, Cancellations, and Diversions</t>
  </si>
  <si>
    <t>1988-94: U.S. Department of Transportation, Bureau of Transportation Statistics, Office of Airline Information, Airline Service Quality Performance data.</t>
  </si>
  <si>
    <t>SOURCES</t>
  </si>
  <si>
    <r>
      <t>a</t>
    </r>
    <r>
      <rPr>
        <sz val="9"/>
        <rFont val="Arial"/>
        <family val="2"/>
      </rPr>
      <t xml:space="preserve"> Prior to 1995, late departures comprises flights departing 15 minutes or more after the scheduled time and flights cancelled.  Beginning in 1995, late departures is only flights departing 15 minutes or more after the scheduled departure time.</t>
    </r>
  </si>
  <si>
    <r>
      <t xml:space="preserve">b </t>
    </r>
    <r>
      <rPr>
        <sz val="9"/>
        <rFont val="Arial"/>
        <family val="2"/>
      </rPr>
      <t>Prior to 1995, late arrivals comprises flights arriving 15 minutes or more after the scheduled arrival time, flights cancelled, and flights diverted.  Beginning in 1995, late arrivals is only flights arriving 15 minutes or more after the scheduled arrival time.</t>
    </r>
  </si>
  <si>
    <t>Late departures and arrivals are strongly seasonal and are affected by weather and heavy demand in winter and summer months. The term "late" is defined as 15 minutes after the scheduled departure or arrival time.  A canceled flight is one that was not operated, but was listed in a carrier's computer reservation system within seven calendar days of the scheduled departure.  A diverted flight is one that left from the scheduled departure airport but flew to a destination point other than the scheduled destination point.  In 2005, 20 air carriers reported on-time performance data, including all major U.S. carriers (carriers with at least one percent of total domestic scheduled-service passenger revenues) and other carriers that reported voluntarily. The number of carriers reporting in previous years is as follows: 2004 (19); 2003 (18); 2002 (10); 2001 (12); 2000 (11); 1999 (10); 1998 (10); 1997 (10); 1996 (10); and 1995 (10).</t>
  </si>
  <si>
    <t>NOTE</t>
  </si>
  <si>
    <r>
      <t xml:space="preserve">1995-2006: Ibid., </t>
    </r>
    <r>
      <rPr>
        <i/>
        <sz val="9"/>
        <rFont val="Arial"/>
        <family val="2"/>
      </rPr>
      <t xml:space="preserve">Airline On-Time Tables, Table  1 - Summary of Airline On-Time Performance Year-to-date through December 2007. </t>
    </r>
  </si>
  <si>
    <r>
      <t>Late departures</t>
    </r>
    <r>
      <rPr>
        <b/>
        <vertAlign val="superscript"/>
        <sz val="11"/>
        <rFont val="Arial Narrow"/>
        <family val="2"/>
      </rPr>
      <t>a</t>
    </r>
  </si>
  <si>
    <r>
      <t>Late arrivals</t>
    </r>
    <r>
      <rPr>
        <b/>
        <vertAlign val="superscript"/>
        <sz val="11"/>
        <rFont val="Arial Narrow"/>
        <family val="2"/>
      </rPr>
      <t>b</t>
    </r>
  </si>
  <si>
    <t>Percent of total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</si>
</sst>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R)&quot;\ #,##0;&quot;(R) -&quot;#,##0;&quot;(R) &quot;\ 0"/>
    <numFmt numFmtId="169" formatCode="0.0%"/>
  </numFmts>
  <fonts count="9">
    <font>
      <sz val="10"/>
      <name val="Arial"/>
      <family val="0"/>
    </font>
    <font>
      <b/>
      <sz val="12"/>
      <name val="Arial"/>
      <family val="2"/>
    </font>
    <font>
      <b/>
      <sz val="11"/>
      <name val="Arial Narrow"/>
      <family val="2"/>
    </font>
    <font>
      <sz val="11"/>
      <name val="Arial Narrow"/>
      <family val="2"/>
    </font>
    <font>
      <sz val="9"/>
      <name val="Arial"/>
      <family val="2"/>
    </font>
    <font>
      <b/>
      <sz val="9"/>
      <name val="Arial"/>
      <family val="2"/>
    </font>
    <font>
      <i/>
      <sz val="9"/>
      <name val="Arial"/>
      <family val="2"/>
    </font>
    <font>
      <vertAlign val="superscript"/>
      <sz val="9"/>
      <name val="Arial"/>
      <family val="2"/>
    </font>
    <font>
      <b/>
      <vertAlign val="superscript"/>
      <sz val="11"/>
      <name val="Arial Narrow"/>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3" fontId="3" fillId="0" borderId="0" xfId="0" applyNumberFormat="1" applyFont="1" applyFill="1" applyBorder="1" applyAlignment="1">
      <alignment/>
    </xf>
    <xf numFmtId="0" fontId="2" fillId="0" borderId="1" xfId="0" applyFont="1" applyFill="1" applyBorder="1" applyAlignment="1">
      <alignment/>
    </xf>
    <xf numFmtId="3" fontId="2" fillId="0" borderId="1" xfId="0" applyNumberFormat="1" applyFont="1" applyFill="1" applyBorder="1" applyAlignment="1">
      <alignment/>
    </xf>
    <xf numFmtId="0" fontId="5" fillId="0" borderId="0" xfId="0" applyFont="1" applyFill="1" applyBorder="1" applyAlignment="1">
      <alignment wrapText="1"/>
    </xf>
    <xf numFmtId="0" fontId="2" fillId="0" borderId="2" xfId="0" applyFont="1" applyFill="1" applyBorder="1" applyAlignment="1">
      <alignment horizontal="center"/>
    </xf>
    <xf numFmtId="0" fontId="0" fillId="0" borderId="0" xfId="0" applyFill="1" applyAlignment="1">
      <alignment/>
    </xf>
    <xf numFmtId="49" fontId="2" fillId="0" borderId="2" xfId="0" applyNumberFormat="1" applyFont="1" applyFill="1" applyBorder="1" applyAlignment="1">
      <alignment horizontal="center" vertical="top"/>
    </xf>
    <xf numFmtId="0" fontId="0" fillId="0" borderId="0" xfId="0" applyFill="1" applyAlignment="1">
      <alignment horizontal="center"/>
    </xf>
    <xf numFmtId="0" fontId="0" fillId="0" borderId="0" xfId="0" applyFill="1" applyBorder="1" applyAlignment="1">
      <alignment wrapText="1"/>
    </xf>
    <xf numFmtId="3" fontId="0" fillId="0" borderId="0" xfId="0" applyNumberFormat="1" applyFill="1" applyBorder="1" applyAlignment="1">
      <alignment wrapText="1"/>
    </xf>
    <xf numFmtId="0" fontId="5" fillId="0" borderId="0" xfId="0" applyFont="1" applyFill="1" applyAlignment="1">
      <alignment wrapText="1"/>
    </xf>
    <xf numFmtId="0" fontId="0" fillId="0" borderId="0" xfId="0" applyFill="1" applyAlignment="1">
      <alignment wrapText="1"/>
    </xf>
    <xf numFmtId="0" fontId="5" fillId="0" borderId="0" xfId="0" applyNumberFormat="1" applyFont="1" applyFill="1" applyAlignment="1">
      <alignment vertical="center" wrapText="1"/>
    </xf>
    <xf numFmtId="0" fontId="0" fillId="0" borderId="0" xfId="0" applyFill="1" applyAlignment="1">
      <alignment vertical="center" wrapText="1"/>
    </xf>
    <xf numFmtId="0" fontId="4" fillId="0" borderId="0" xfId="0" applyFont="1" applyFill="1" applyAlignment="1">
      <alignment/>
    </xf>
    <xf numFmtId="3" fontId="2" fillId="0" borderId="0" xfId="0" applyNumberFormat="1" applyFont="1" applyFill="1" applyBorder="1" applyAlignment="1">
      <alignment/>
    </xf>
    <xf numFmtId="0" fontId="2" fillId="0" borderId="2" xfId="0" applyNumberFormat="1" applyFont="1" applyFill="1" applyBorder="1" applyAlignment="1">
      <alignment horizontal="center"/>
    </xf>
    <xf numFmtId="3" fontId="2" fillId="0" borderId="0" xfId="0" applyNumberFormat="1" applyFont="1" applyFill="1" applyBorder="1" applyAlignment="1">
      <alignment horizontal="right"/>
    </xf>
    <xf numFmtId="0" fontId="3" fillId="0" borderId="0" xfId="0" applyFont="1" applyFill="1" applyBorder="1" applyAlignment="1">
      <alignment horizontal="left" indent="1"/>
    </xf>
    <xf numFmtId="0" fontId="3" fillId="0" borderId="3" xfId="0" applyFont="1" applyFill="1" applyBorder="1" applyAlignment="1">
      <alignment horizontal="left" indent="1"/>
    </xf>
    <xf numFmtId="169" fontId="3" fillId="0" borderId="3" xfId="0" applyNumberFormat="1" applyFont="1" applyFill="1" applyBorder="1" applyAlignment="1">
      <alignment/>
    </xf>
    <xf numFmtId="169" fontId="3" fillId="0" borderId="0" xfId="0" applyNumberFormat="1" applyFont="1" applyFill="1" applyAlignment="1">
      <alignment/>
    </xf>
    <xf numFmtId="169" fontId="3" fillId="0" borderId="0" xfId="0" applyNumberFormat="1"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Alignment="1">
      <alignment horizontal="right"/>
    </xf>
    <xf numFmtId="0" fontId="1" fillId="0" borderId="0" xfId="0" applyFon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4" fillId="0" borderId="0" xfId="0" applyFont="1" applyFill="1" applyAlignment="1">
      <alignment horizontal="left" wrapText="1"/>
    </xf>
    <xf numFmtId="0" fontId="5" fillId="0" borderId="0" xfId="0" applyFont="1" applyFill="1" applyBorder="1" applyAlignment="1">
      <alignment vertical="top" wrapText="1"/>
    </xf>
    <xf numFmtId="0" fontId="0" fillId="0" borderId="0" xfId="0" applyFill="1" applyBorder="1" applyAlignment="1">
      <alignment vertical="top" wrapText="1"/>
    </xf>
    <xf numFmtId="0" fontId="4" fillId="0" borderId="0" xfId="0" applyNumberFormat="1" applyFont="1" applyFill="1" applyAlignment="1">
      <alignment vertical="top" wrapText="1"/>
    </xf>
    <xf numFmtId="0" fontId="5" fillId="0" borderId="0" xfId="0" applyNumberFormat="1" applyFont="1" applyFill="1" applyAlignment="1">
      <alignment vertical="top" wrapText="1"/>
    </xf>
    <xf numFmtId="0" fontId="0" fillId="0" borderId="0" xfId="0" applyFill="1" applyAlignment="1">
      <alignment vertical="top" wrapText="1"/>
    </xf>
    <xf numFmtId="0" fontId="0" fillId="0" borderId="0" xfId="0" applyFill="1" applyAlignment="1">
      <alignment vertical="top"/>
    </xf>
    <xf numFmtId="0" fontId="4" fillId="0" borderId="0" xfId="0" applyFont="1" applyFill="1" applyAlignment="1">
      <alignment wrapText="1"/>
    </xf>
    <xf numFmtId="0" fontId="0" fillId="0" borderId="0" xfId="0" applyFill="1" applyAlignment="1">
      <alignment/>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3"/>
  <sheetViews>
    <sheetView tabSelected="1" workbookViewId="0" topLeftCell="A1">
      <selection activeCell="A1" sqref="A1:T1"/>
    </sheetView>
  </sheetViews>
  <sheetFormatPr defaultColWidth="9.140625" defaultRowHeight="12.75"/>
  <cols>
    <col min="1" max="1" width="17.28125" style="6" customWidth="1"/>
    <col min="2" max="20" width="8.7109375" style="6" customWidth="1"/>
    <col min="21" max="16384" width="9.140625" style="6" customWidth="1"/>
  </cols>
  <sheetData>
    <row r="1" spans="1:20" ht="16.5" thickBot="1">
      <c r="A1" s="28" t="s">
        <v>3</v>
      </c>
      <c r="B1" s="28"/>
      <c r="C1" s="28"/>
      <c r="D1" s="28"/>
      <c r="E1" s="28"/>
      <c r="F1" s="28"/>
      <c r="G1" s="28"/>
      <c r="H1" s="28"/>
      <c r="I1" s="28"/>
      <c r="J1" s="28"/>
      <c r="K1" s="29"/>
      <c r="L1" s="29"/>
      <c r="M1" s="29"/>
      <c r="N1" s="29"/>
      <c r="O1" s="29"/>
      <c r="P1" s="29"/>
      <c r="Q1" s="29"/>
      <c r="R1" s="29"/>
      <c r="S1" s="30"/>
      <c r="T1" s="30"/>
    </row>
    <row r="2" spans="1:20" s="8" customFormat="1" ht="16.5">
      <c r="A2" s="5"/>
      <c r="B2" s="17">
        <v>1988</v>
      </c>
      <c r="C2" s="17">
        <v>1989</v>
      </c>
      <c r="D2" s="17">
        <v>1990</v>
      </c>
      <c r="E2" s="17">
        <v>1991</v>
      </c>
      <c r="F2" s="17">
        <v>1992</v>
      </c>
      <c r="G2" s="17">
        <v>1993</v>
      </c>
      <c r="H2" s="17">
        <v>1994</v>
      </c>
      <c r="I2" s="17">
        <v>1995</v>
      </c>
      <c r="J2" s="17">
        <v>1996</v>
      </c>
      <c r="K2" s="17">
        <v>1997</v>
      </c>
      <c r="L2" s="17">
        <v>1998</v>
      </c>
      <c r="M2" s="17">
        <v>1999</v>
      </c>
      <c r="N2" s="7">
        <v>2000</v>
      </c>
      <c r="O2" s="17">
        <v>2001</v>
      </c>
      <c r="P2" s="17">
        <v>2002</v>
      </c>
      <c r="Q2" s="17">
        <v>2003</v>
      </c>
      <c r="R2" s="17">
        <v>2004</v>
      </c>
      <c r="S2" s="17">
        <v>2005</v>
      </c>
      <c r="T2" s="17">
        <v>2006</v>
      </c>
    </row>
    <row r="3" spans="1:20" ht="16.5">
      <c r="A3" s="2" t="s">
        <v>2</v>
      </c>
      <c r="B3" s="3">
        <v>5202096</v>
      </c>
      <c r="C3" s="3">
        <v>5041200</v>
      </c>
      <c r="D3" s="3">
        <v>5270893</v>
      </c>
      <c r="E3" s="3">
        <v>5076925</v>
      </c>
      <c r="F3" s="3">
        <v>5092157</v>
      </c>
      <c r="G3" s="3">
        <v>5070501</v>
      </c>
      <c r="H3" s="3">
        <v>5180048</v>
      </c>
      <c r="I3" s="3">
        <v>5327435</v>
      </c>
      <c r="J3" s="3">
        <v>5351983</v>
      </c>
      <c r="K3" s="3">
        <v>5411843</v>
      </c>
      <c r="L3" s="3">
        <v>5384721</v>
      </c>
      <c r="M3" s="3">
        <v>5527884</v>
      </c>
      <c r="N3" s="3">
        <v>5683047</v>
      </c>
      <c r="O3" s="16">
        <v>5967780</v>
      </c>
      <c r="P3" s="16">
        <v>5271359</v>
      </c>
      <c r="Q3" s="16">
        <v>6488540</v>
      </c>
      <c r="R3" s="16">
        <v>7129270</v>
      </c>
      <c r="S3" s="16">
        <v>7140596</v>
      </c>
      <c r="T3" s="16">
        <v>7141922</v>
      </c>
    </row>
    <row r="4" spans="1:20" ht="18">
      <c r="A4" s="24" t="s">
        <v>11</v>
      </c>
      <c r="B4" s="16">
        <v>730712</v>
      </c>
      <c r="C4" s="16">
        <v>883167</v>
      </c>
      <c r="D4" s="16">
        <v>753182</v>
      </c>
      <c r="E4" s="16">
        <v>621509</v>
      </c>
      <c r="F4" s="16">
        <v>617148</v>
      </c>
      <c r="G4" s="16">
        <v>661056</v>
      </c>
      <c r="H4" s="16">
        <v>729960</v>
      </c>
      <c r="I4" s="16">
        <v>827934</v>
      </c>
      <c r="J4" s="16">
        <v>973948</v>
      </c>
      <c r="K4" s="16">
        <v>846870</v>
      </c>
      <c r="L4" s="16">
        <v>870395</v>
      </c>
      <c r="M4" s="16">
        <v>937273</v>
      </c>
      <c r="N4" s="16">
        <v>1131663</v>
      </c>
      <c r="O4" s="18">
        <v>953808</v>
      </c>
      <c r="P4" s="16">
        <v>717368</v>
      </c>
      <c r="Q4" s="16">
        <v>834390</v>
      </c>
      <c r="R4" s="16">
        <v>1187594</v>
      </c>
      <c r="S4" s="16">
        <v>1279404</v>
      </c>
      <c r="T4" s="16">
        <v>1424777</v>
      </c>
    </row>
    <row r="5" spans="1:20" ht="16.5">
      <c r="A5" s="19" t="s">
        <v>13</v>
      </c>
      <c r="B5" s="23">
        <f aca="true" t="shared" si="0" ref="B5:T5">B4/B3</f>
        <v>0.14046492029366625</v>
      </c>
      <c r="C5" s="23">
        <f t="shared" si="0"/>
        <v>0.17518983575339206</v>
      </c>
      <c r="D5" s="23">
        <f t="shared" si="0"/>
        <v>0.14289457213417156</v>
      </c>
      <c r="E5" s="23">
        <f t="shared" si="0"/>
        <v>0.12241839302333597</v>
      </c>
      <c r="F5" s="23">
        <f t="shared" si="0"/>
        <v>0.12119579188151504</v>
      </c>
      <c r="G5" s="23">
        <f t="shared" si="0"/>
        <v>0.13037291581246113</v>
      </c>
      <c r="H5" s="23">
        <f t="shared" si="0"/>
        <v>0.14091761311864293</v>
      </c>
      <c r="I5" s="23">
        <f t="shared" si="0"/>
        <v>0.1554094981919066</v>
      </c>
      <c r="J5" s="23">
        <f t="shared" si="0"/>
        <v>0.18197890389412671</v>
      </c>
      <c r="K5" s="23">
        <f t="shared" si="0"/>
        <v>0.15648458390237854</v>
      </c>
      <c r="L5" s="23">
        <f t="shared" si="0"/>
        <v>0.16164161522946127</v>
      </c>
      <c r="M5" s="23">
        <f t="shared" si="0"/>
        <v>0.1695536664662283</v>
      </c>
      <c r="N5" s="23">
        <f t="shared" si="0"/>
        <v>0.19912962183842575</v>
      </c>
      <c r="O5" s="23">
        <f t="shared" si="0"/>
        <v>0.1598262670540804</v>
      </c>
      <c r="P5" s="23">
        <f t="shared" si="0"/>
        <v>0.1360878665255013</v>
      </c>
      <c r="Q5" s="23">
        <f t="shared" si="0"/>
        <v>0.1285944141517198</v>
      </c>
      <c r="R5" s="23">
        <f t="shared" si="0"/>
        <v>0.1665800285302703</v>
      </c>
      <c r="S5" s="23">
        <f t="shared" si="0"/>
        <v>0.17917327909322975</v>
      </c>
      <c r="T5" s="23">
        <f t="shared" si="0"/>
        <v>0.1994948978720294</v>
      </c>
    </row>
    <row r="6" spans="1:20" ht="18">
      <c r="A6" s="25" t="s">
        <v>12</v>
      </c>
      <c r="B6" s="26">
        <v>1042452</v>
      </c>
      <c r="C6" s="26">
        <v>1208470</v>
      </c>
      <c r="D6" s="26">
        <v>1087774</v>
      </c>
      <c r="E6" s="26">
        <v>890068</v>
      </c>
      <c r="F6" s="26">
        <v>902567</v>
      </c>
      <c r="G6" s="26">
        <v>931437</v>
      </c>
      <c r="H6" s="26">
        <v>960254</v>
      </c>
      <c r="I6" s="26">
        <v>1039250</v>
      </c>
      <c r="J6" s="26">
        <v>1220045</v>
      </c>
      <c r="K6" s="26">
        <v>1083834</v>
      </c>
      <c r="L6" s="26">
        <v>1070071</v>
      </c>
      <c r="M6" s="26">
        <v>1152725</v>
      </c>
      <c r="N6" s="26">
        <v>1356040</v>
      </c>
      <c r="O6" s="27">
        <v>1104439</v>
      </c>
      <c r="P6" s="26">
        <v>868225</v>
      </c>
      <c r="Q6" s="26">
        <v>1057804</v>
      </c>
      <c r="R6" s="26">
        <v>1421391</v>
      </c>
      <c r="S6" s="26">
        <v>1466065</v>
      </c>
      <c r="T6" s="26">
        <v>1615537</v>
      </c>
    </row>
    <row r="7" spans="1:20" ht="16.5">
      <c r="A7" s="19" t="s">
        <v>13</v>
      </c>
      <c r="B7" s="22">
        <f aca="true" t="shared" si="1" ref="B7:T7">B6/B3</f>
        <v>0.20039076556834015</v>
      </c>
      <c r="C7" s="22">
        <f t="shared" si="1"/>
        <v>0.23971871776561135</v>
      </c>
      <c r="D7" s="22">
        <f t="shared" si="1"/>
        <v>0.20637375867808358</v>
      </c>
      <c r="E7" s="22">
        <f t="shared" si="1"/>
        <v>0.17531635783471294</v>
      </c>
      <c r="F7" s="22">
        <f t="shared" si="1"/>
        <v>0.17724649888053334</v>
      </c>
      <c r="G7" s="22">
        <f t="shared" si="1"/>
        <v>0.1836972322853304</v>
      </c>
      <c r="H7" s="22">
        <f t="shared" si="1"/>
        <v>0.1853755023119477</v>
      </c>
      <c r="I7" s="22">
        <f t="shared" si="1"/>
        <v>0.19507511588597515</v>
      </c>
      <c r="J7" s="22">
        <f t="shared" si="1"/>
        <v>0.22796129957811898</v>
      </c>
      <c r="K7" s="22">
        <f t="shared" si="1"/>
        <v>0.20027077651735278</v>
      </c>
      <c r="L7" s="22">
        <f t="shared" si="1"/>
        <v>0.19872357360762052</v>
      </c>
      <c r="M7" s="22">
        <f t="shared" si="1"/>
        <v>0.20852915871606567</v>
      </c>
      <c r="N7" s="22">
        <f t="shared" si="1"/>
        <v>0.2386114350277237</v>
      </c>
      <c r="O7" s="22">
        <f t="shared" si="1"/>
        <v>0.18506697632955638</v>
      </c>
      <c r="P7" s="22">
        <f t="shared" si="1"/>
        <v>0.16470610330277258</v>
      </c>
      <c r="Q7" s="22">
        <f t="shared" si="1"/>
        <v>0.16302650519223122</v>
      </c>
      <c r="R7" s="22">
        <f t="shared" si="1"/>
        <v>0.19937398920226054</v>
      </c>
      <c r="S7" s="22">
        <f t="shared" si="1"/>
        <v>0.20531409422966934</v>
      </c>
      <c r="T7" s="22">
        <f t="shared" si="1"/>
        <v>0.22620479473172628</v>
      </c>
    </row>
    <row r="8" spans="1:20" ht="16.5">
      <c r="A8" s="25" t="s">
        <v>0</v>
      </c>
      <c r="B8" s="26">
        <v>50163</v>
      </c>
      <c r="C8" s="26">
        <v>74165</v>
      </c>
      <c r="D8" s="26">
        <v>52458</v>
      </c>
      <c r="E8" s="26">
        <v>43505</v>
      </c>
      <c r="F8" s="26">
        <v>52836</v>
      </c>
      <c r="G8" s="26">
        <v>59845</v>
      </c>
      <c r="H8" s="26">
        <v>66740</v>
      </c>
      <c r="I8" s="26">
        <v>91905</v>
      </c>
      <c r="J8" s="26">
        <v>128536</v>
      </c>
      <c r="K8" s="26">
        <v>97763</v>
      </c>
      <c r="L8" s="26">
        <v>144509</v>
      </c>
      <c r="M8" s="26">
        <v>154311</v>
      </c>
      <c r="N8" s="26">
        <v>187490</v>
      </c>
      <c r="O8" s="26">
        <v>231198</v>
      </c>
      <c r="P8" s="26">
        <v>65143</v>
      </c>
      <c r="Q8" s="26">
        <v>101469</v>
      </c>
      <c r="R8" s="26">
        <v>127757</v>
      </c>
      <c r="S8" s="26">
        <v>133730</v>
      </c>
      <c r="T8" s="26">
        <v>121934</v>
      </c>
    </row>
    <row r="9" spans="1:20" ht="16.5">
      <c r="A9" s="19" t="s">
        <v>13</v>
      </c>
      <c r="B9" s="22">
        <f aca="true" t="shared" si="2" ref="B9:T9">B8/B3</f>
        <v>0.009642843961357115</v>
      </c>
      <c r="C9" s="22">
        <f t="shared" si="2"/>
        <v>0.014711774974212489</v>
      </c>
      <c r="D9" s="22">
        <f t="shared" si="2"/>
        <v>0.009952393266188481</v>
      </c>
      <c r="E9" s="22">
        <f t="shared" si="2"/>
        <v>0.008569163420771431</v>
      </c>
      <c r="F9" s="22">
        <f t="shared" si="2"/>
        <v>0.010375956593639985</v>
      </c>
      <c r="G9" s="22">
        <f t="shared" si="2"/>
        <v>0.011802581243944139</v>
      </c>
      <c r="H9" s="22">
        <f t="shared" si="2"/>
        <v>0.012884050495284986</v>
      </c>
      <c r="I9" s="22">
        <f t="shared" si="2"/>
        <v>0.01725126632234837</v>
      </c>
      <c r="J9" s="22">
        <f t="shared" si="2"/>
        <v>0.024016518737073715</v>
      </c>
      <c r="K9" s="22">
        <f t="shared" si="2"/>
        <v>0.018064640825685447</v>
      </c>
      <c r="L9" s="22">
        <f t="shared" si="2"/>
        <v>0.02683685932845917</v>
      </c>
      <c r="M9" s="22">
        <f t="shared" si="2"/>
        <v>0.027915021371649622</v>
      </c>
      <c r="N9" s="22">
        <f t="shared" si="2"/>
        <v>0.03299110494775074</v>
      </c>
      <c r="O9" s="22">
        <f t="shared" si="2"/>
        <v>0.03874103938147854</v>
      </c>
      <c r="P9" s="22">
        <f t="shared" si="2"/>
        <v>0.012357913775176383</v>
      </c>
      <c r="Q9" s="22">
        <f t="shared" si="2"/>
        <v>0.01563818671072383</v>
      </c>
      <c r="R9" s="22">
        <f t="shared" si="2"/>
        <v>0.01792006755249836</v>
      </c>
      <c r="S9" s="22">
        <f t="shared" si="2"/>
        <v>0.01872812857638214</v>
      </c>
      <c r="T9" s="22">
        <f t="shared" si="2"/>
        <v>0.01707299519653113</v>
      </c>
    </row>
    <row r="10" spans="1:20" ht="16.5">
      <c r="A10" s="24" t="s">
        <v>1</v>
      </c>
      <c r="B10" s="16">
        <v>14436</v>
      </c>
      <c r="C10" s="16">
        <v>14839</v>
      </c>
      <c r="D10" s="16">
        <v>15954</v>
      </c>
      <c r="E10" s="16">
        <v>12585</v>
      </c>
      <c r="F10" s="16">
        <v>11384</v>
      </c>
      <c r="G10" s="16">
        <v>10333</v>
      </c>
      <c r="H10" s="16">
        <v>12106</v>
      </c>
      <c r="I10" s="16">
        <v>10492</v>
      </c>
      <c r="J10" s="16">
        <v>14121</v>
      </c>
      <c r="K10" s="16">
        <v>12081</v>
      </c>
      <c r="L10" s="16">
        <v>13161</v>
      </c>
      <c r="M10" s="16">
        <v>13555</v>
      </c>
      <c r="N10" s="16">
        <v>14254</v>
      </c>
      <c r="O10" s="16">
        <v>12909</v>
      </c>
      <c r="P10" s="16">
        <v>8356</v>
      </c>
      <c r="Q10" s="16">
        <v>11381</v>
      </c>
      <c r="R10" s="16">
        <v>13784</v>
      </c>
      <c r="S10" s="16">
        <v>14028</v>
      </c>
      <c r="T10" s="16">
        <v>16186</v>
      </c>
    </row>
    <row r="11" spans="1:20" ht="17.25" thickBot="1">
      <c r="A11" s="20" t="s">
        <v>13</v>
      </c>
      <c r="B11" s="21">
        <f aca="true" t="shared" si="3" ref="B11:T11">B10/B3</f>
        <v>0.002775035293466326</v>
      </c>
      <c r="C11" s="21">
        <f t="shared" si="3"/>
        <v>0.0029435451876537334</v>
      </c>
      <c r="D11" s="21">
        <f t="shared" si="3"/>
        <v>0.003026811585816673</v>
      </c>
      <c r="E11" s="21">
        <f t="shared" si="3"/>
        <v>0.0024788626974004933</v>
      </c>
      <c r="F11" s="21">
        <f t="shared" si="3"/>
        <v>0.0022355948569535464</v>
      </c>
      <c r="G11" s="21">
        <f t="shared" si="3"/>
        <v>0.0020378656862507275</v>
      </c>
      <c r="H11" s="21">
        <f t="shared" si="3"/>
        <v>0.002337043981059635</v>
      </c>
      <c r="I11" s="21">
        <f t="shared" si="3"/>
        <v>0.001969428064349917</v>
      </c>
      <c r="J11" s="21">
        <f t="shared" si="3"/>
        <v>0.0026384612955609164</v>
      </c>
      <c r="K11" s="21">
        <f t="shared" si="3"/>
        <v>0.0022323263997126304</v>
      </c>
      <c r="L11" s="21">
        <f t="shared" si="3"/>
        <v>0.0024441377742690845</v>
      </c>
      <c r="M11" s="21">
        <f t="shared" si="3"/>
        <v>0.0024521136840063937</v>
      </c>
      <c r="N11" s="21">
        <f t="shared" si="3"/>
        <v>0.002508161554884202</v>
      </c>
      <c r="O11" s="21">
        <f t="shared" si="3"/>
        <v>0.0021631159325578354</v>
      </c>
      <c r="P11" s="21">
        <f t="shared" si="3"/>
        <v>0.0015851699722974663</v>
      </c>
      <c r="Q11" s="21">
        <f t="shared" si="3"/>
        <v>0.001754015541246567</v>
      </c>
      <c r="R11" s="21">
        <f t="shared" si="3"/>
        <v>0.0019334377853553028</v>
      </c>
      <c r="S11" s="21">
        <f t="shared" si="3"/>
        <v>0.001964541895382402</v>
      </c>
      <c r="T11" s="21">
        <f t="shared" si="3"/>
        <v>0.0022663367088019163</v>
      </c>
    </row>
    <row r="12" spans="1:19" ht="13.5" customHeight="1">
      <c r="A12" s="32"/>
      <c r="B12" s="33"/>
      <c r="C12" s="33"/>
      <c r="D12" s="33"/>
      <c r="E12" s="33"/>
      <c r="F12" s="33"/>
      <c r="G12" s="33"/>
      <c r="H12" s="33"/>
      <c r="I12" s="33"/>
      <c r="J12" s="1"/>
      <c r="K12" s="1"/>
      <c r="L12" s="1"/>
      <c r="M12" s="1"/>
      <c r="N12" s="1"/>
      <c r="O12" s="1"/>
      <c r="P12" s="1"/>
      <c r="Q12" s="1"/>
      <c r="R12" s="1"/>
      <c r="S12" s="1"/>
    </row>
    <row r="13" spans="1:17" ht="26.25" customHeight="1">
      <c r="A13" s="40" t="s">
        <v>6</v>
      </c>
      <c r="B13" s="41"/>
      <c r="C13" s="41"/>
      <c r="D13" s="41"/>
      <c r="E13" s="41"/>
      <c r="F13" s="41"/>
      <c r="G13" s="41"/>
      <c r="H13" s="41"/>
      <c r="I13" s="41"/>
      <c r="J13" s="41"/>
      <c r="K13" s="41"/>
      <c r="L13" s="1"/>
      <c r="M13" s="1"/>
      <c r="N13" s="1"/>
      <c r="O13" s="1"/>
      <c r="P13" s="1"/>
      <c r="Q13" s="1"/>
    </row>
    <row r="14" spans="1:17" ht="26.25" customHeight="1">
      <c r="A14" s="40" t="s">
        <v>7</v>
      </c>
      <c r="B14" s="41"/>
      <c r="C14" s="41"/>
      <c r="D14" s="41"/>
      <c r="E14" s="41"/>
      <c r="F14" s="41"/>
      <c r="G14" s="41"/>
      <c r="H14" s="41"/>
      <c r="I14" s="41"/>
      <c r="J14" s="41"/>
      <c r="K14" s="41"/>
      <c r="L14" s="1"/>
      <c r="M14" s="1"/>
      <c r="N14" s="1"/>
      <c r="O14" s="1"/>
      <c r="P14" s="1"/>
      <c r="Q14" s="1"/>
    </row>
    <row r="15" spans="1:15" ht="12" customHeight="1">
      <c r="A15" s="4"/>
      <c r="B15" s="10"/>
      <c r="C15" s="9"/>
      <c r="D15" s="9"/>
      <c r="E15" s="9"/>
      <c r="F15" s="9"/>
      <c r="G15" s="9"/>
      <c r="H15" s="9"/>
      <c r="I15" s="9"/>
      <c r="J15" s="1"/>
      <c r="K15" s="1"/>
      <c r="L15" s="1"/>
      <c r="M15" s="1"/>
      <c r="N15" s="1"/>
      <c r="O15" s="1"/>
    </row>
    <row r="16" spans="1:9" ht="12.75">
      <c r="A16" s="11" t="s">
        <v>9</v>
      </c>
      <c r="B16" s="12"/>
      <c r="C16" s="12"/>
      <c r="D16" s="12"/>
      <c r="E16" s="12"/>
      <c r="F16" s="12"/>
      <c r="G16" s="12"/>
      <c r="H16" s="12"/>
      <c r="I16" s="12"/>
    </row>
    <row r="17" spans="1:11" ht="84.75" customHeight="1">
      <c r="A17" s="34" t="s">
        <v>8</v>
      </c>
      <c r="B17" s="35"/>
      <c r="C17" s="35"/>
      <c r="D17" s="35"/>
      <c r="E17" s="35"/>
      <c r="F17" s="35"/>
      <c r="G17" s="35"/>
      <c r="H17" s="36"/>
      <c r="I17" s="36"/>
      <c r="J17" s="37"/>
      <c r="K17" s="37"/>
    </row>
    <row r="18" spans="1:9" ht="12" customHeight="1">
      <c r="A18" s="13"/>
      <c r="B18" s="13"/>
      <c r="C18" s="13"/>
      <c r="D18" s="13"/>
      <c r="E18" s="13"/>
      <c r="F18" s="13"/>
      <c r="G18" s="13"/>
      <c r="H18" s="14"/>
      <c r="I18" s="14"/>
    </row>
    <row r="19" spans="1:9" ht="12.75">
      <c r="A19" s="11" t="s">
        <v>5</v>
      </c>
      <c r="B19" s="12"/>
      <c r="C19" s="12"/>
      <c r="D19" s="12"/>
      <c r="E19" s="12"/>
      <c r="F19" s="12"/>
      <c r="G19" s="12"/>
      <c r="H19" s="12"/>
      <c r="I19" s="12"/>
    </row>
    <row r="20" spans="1:11" ht="25.5" customHeight="1">
      <c r="A20" s="38" t="s">
        <v>4</v>
      </c>
      <c r="B20" s="30"/>
      <c r="C20" s="30"/>
      <c r="D20" s="30"/>
      <c r="E20" s="30"/>
      <c r="F20" s="30"/>
      <c r="G20" s="30"/>
      <c r="H20" s="30"/>
      <c r="I20" s="30"/>
      <c r="J20" s="39"/>
      <c r="K20" s="39"/>
    </row>
    <row r="21" spans="1:11" ht="23.25" customHeight="1">
      <c r="A21" s="31" t="s">
        <v>10</v>
      </c>
      <c r="B21" s="31"/>
      <c r="C21" s="31"/>
      <c r="D21" s="31"/>
      <c r="E21" s="31"/>
      <c r="F21" s="31"/>
      <c r="G21" s="31"/>
      <c r="H21" s="31"/>
      <c r="I21" s="31"/>
      <c r="J21" s="31"/>
      <c r="K21" s="31"/>
    </row>
    <row r="22" spans="2:4" ht="12.75">
      <c r="B22" s="15"/>
      <c r="C22" s="15"/>
      <c r="D22" s="15"/>
    </row>
    <row r="23" spans="2:4" ht="12.75">
      <c r="B23" s="15"/>
      <c r="C23" s="15"/>
      <c r="D23" s="15"/>
    </row>
  </sheetData>
  <mergeCells count="7">
    <mergeCell ref="A1:T1"/>
    <mergeCell ref="A21:K21"/>
    <mergeCell ref="A12:I12"/>
    <mergeCell ref="A17:K17"/>
    <mergeCell ref="A20:K20"/>
    <mergeCell ref="A13:K13"/>
    <mergeCell ref="A14:K14"/>
  </mergeCells>
  <printOptions/>
  <pageMargins left="0.75" right="0.75" top="1" bottom="1" header="0.5" footer="0.5"/>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jsedor</dc:creator>
  <cp:keywords/>
  <dc:description/>
  <cp:lastModifiedBy>dominique.megret</cp:lastModifiedBy>
  <cp:lastPrinted>2007-12-27T15:08:49Z</cp:lastPrinted>
  <dcterms:created xsi:type="dcterms:W3CDTF">2000-12-07T23:25:53Z</dcterms:created>
  <dcterms:modified xsi:type="dcterms:W3CDTF">2007-12-27T15:48:16Z</dcterms:modified>
  <cp:category/>
  <cp:version/>
  <cp:contentType/>
  <cp:contentStatus/>
</cp:coreProperties>
</file>