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835" activeTab="0"/>
  </bookViews>
  <sheets>
    <sheet name="A" sheetId="1" r:id="rId1"/>
  </sheets>
  <definedNames>
    <definedName name="_xlnm.Print_Area" localSheetId="0">'A'!$A$1:$H$439</definedName>
    <definedName name="Print_Area_MI" localSheetId="0">'A'!$A$1:$H$435</definedName>
    <definedName name="_xlnm.Print_Titles" localSheetId="0">'A'!$1:$3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<sst xmlns="http://schemas.openxmlformats.org/spreadsheetml/2006/main" count="716" uniqueCount="501">
  <si>
    <t>PUBLIC DISTRIBUTION</t>
  </si>
  <si>
    <t>APPROVED APPLICATIONS</t>
  </si>
  <si>
    <t>FY 94</t>
  </si>
  <si>
    <t>TITLE XI</t>
  </si>
  <si>
    <t>PROJECT</t>
  </si>
  <si>
    <t>COMMITMENT</t>
  </si>
  <si>
    <t>DATE</t>
  </si>
  <si>
    <t>COMPANY NAME</t>
  </si>
  <si>
    <t>SHIPYARD</t>
  </si>
  <si>
    <t xml:space="preserve">NO. &amp; </t>
  </si>
  <si>
    <t xml:space="preserve"> TYPE OF PROJECT</t>
  </si>
  <si>
    <t xml:space="preserve">    COST   </t>
  </si>
  <si>
    <t>AMOUNT**</t>
  </si>
  <si>
    <t>APPROVED</t>
  </si>
  <si>
    <t>Cenac Towing Company, Inc.</t>
  </si>
  <si>
    <t>NABRICO (Nashville</t>
  </si>
  <si>
    <t>Double-Skin 30,000</t>
  </si>
  <si>
    <t>5/11/94</t>
  </si>
  <si>
    <t xml:space="preserve">  Bridge Co.)</t>
  </si>
  <si>
    <t xml:space="preserve"> Barrel Inshore Tank Barge</t>
  </si>
  <si>
    <t>Penn Barge, Inc.</t>
  </si>
  <si>
    <t>Alabama Shipyard, Inc./</t>
  </si>
  <si>
    <t>Integrated Tug/Barges</t>
  </si>
  <si>
    <t>6/22/94</t>
  </si>
  <si>
    <t>Halter Marine, Inc.</t>
  </si>
  <si>
    <t>Puerto Quetzal</t>
  </si>
  <si>
    <t>McDermott Incorp.</t>
  </si>
  <si>
    <t>U.S-Flag Power Barges</t>
  </si>
  <si>
    <t>Global Industries, Ltd.</t>
  </si>
  <si>
    <t>Aker Gulf Marine</t>
  </si>
  <si>
    <t>Swath Dive Support Vessel</t>
  </si>
  <si>
    <t>7/6/94</t>
  </si>
  <si>
    <t>National Steel &amp; Shipbuilding</t>
  </si>
  <si>
    <t>N/A</t>
  </si>
  <si>
    <t>Phase I and Phase II Capital</t>
  </si>
  <si>
    <t>7/15/94</t>
  </si>
  <si>
    <t xml:space="preserve">  Company</t>
  </si>
  <si>
    <t xml:space="preserve"> Improvement Projects</t>
  </si>
  <si>
    <t>+Coastal Ship, Inc.</t>
  </si>
  <si>
    <t>Trinity Marine Group</t>
  </si>
  <si>
    <t>Catamaran-hull RO/RO</t>
  </si>
  <si>
    <t>7/26/94</t>
  </si>
  <si>
    <t>*Compania de Electricidad</t>
  </si>
  <si>
    <t>Barge Mounted Power</t>
  </si>
  <si>
    <t>8/8/94</t>
  </si>
  <si>
    <t xml:space="preserve">  de Puerto Plata</t>
  </si>
  <si>
    <t xml:space="preserve">  Barge</t>
  </si>
  <si>
    <t xml:space="preserve">     TOTAL</t>
  </si>
  <si>
    <t>FY 95</t>
  </si>
  <si>
    <t>Avondale Industries Inc.</t>
  </si>
  <si>
    <t>Shipyard Modernization</t>
  </si>
  <si>
    <t>10/24/94</t>
  </si>
  <si>
    <t>*Fleves Shipping Corporation</t>
  </si>
  <si>
    <t>Newport News Shipbuilding</t>
  </si>
  <si>
    <t>Product Tankers</t>
  </si>
  <si>
    <t>10/31/94</t>
  </si>
  <si>
    <t xml:space="preserve"> &amp; Drydock Company</t>
  </si>
  <si>
    <t>Edison Chouest Offshore</t>
  </si>
  <si>
    <t>North American Shipbuilding</t>
  </si>
  <si>
    <t>Undersea Warfare surface</t>
  </si>
  <si>
    <t>2/01/95</t>
  </si>
  <si>
    <t>Support Ship</t>
  </si>
  <si>
    <t>Bay Transportation Inc.</t>
  </si>
  <si>
    <t>Nashville Bridge Co.</t>
  </si>
  <si>
    <t>Stern drive tractor tugs</t>
  </si>
  <si>
    <t>2/7/95</t>
  </si>
  <si>
    <t xml:space="preserve">  d/b/a St. Phillip Towing</t>
  </si>
  <si>
    <t>American Heavy Lift Shipping</t>
  </si>
  <si>
    <t>Avondale Industries, Inc.</t>
  </si>
  <si>
    <t xml:space="preserve">Double-hulled Product </t>
  </si>
  <si>
    <t>2/6/95</t>
  </si>
  <si>
    <t xml:space="preserve">  Tankers</t>
  </si>
  <si>
    <t>Surf Express, Inc.</t>
  </si>
  <si>
    <t>Gulf Coast Yachts, Inc.</t>
  </si>
  <si>
    <t xml:space="preserve">Wave Piercer Catamaran </t>
  </si>
  <si>
    <t>2/14/95</t>
  </si>
  <si>
    <t>Ferry</t>
  </si>
  <si>
    <t>Alpha Marine Services</t>
  </si>
  <si>
    <t>Tractor-Type Tugs</t>
  </si>
  <si>
    <t>2/24/95</t>
  </si>
  <si>
    <t>Canal Barge Company, Inc.</t>
  </si>
  <si>
    <t>Trinity/Newpark Ship/Conrad Ind.</t>
  </si>
  <si>
    <t>Steel Liquid Tank Barges</t>
  </si>
  <si>
    <t>4/13/95</t>
  </si>
  <si>
    <t>260' Deck Barge</t>
  </si>
  <si>
    <t>120' Deck Barge</t>
  </si>
  <si>
    <t>Manson Construction &amp;</t>
  </si>
  <si>
    <t>Nichols Marine - Portland, OR</t>
  </si>
  <si>
    <t>Dump Barges</t>
  </si>
  <si>
    <t>5/31/95</t>
  </si>
  <si>
    <t xml:space="preserve">  Engineering Company</t>
  </si>
  <si>
    <t>Maryland Marine, Inc.</t>
  </si>
  <si>
    <t>Trinity - Madisonville, LA</t>
  </si>
  <si>
    <t>Double-skill unmanned</t>
  </si>
  <si>
    <t>6/14/95</t>
  </si>
  <si>
    <t xml:space="preserve">   tank barges</t>
  </si>
  <si>
    <t>Martin Gas Marine, Inc.</t>
  </si>
  <si>
    <t>AMFELS - Brownsville, TX</t>
  </si>
  <si>
    <t>Tug/Barge unit</t>
  </si>
  <si>
    <t>07/25/95</t>
  </si>
  <si>
    <t>Great AQ Steamboat Company</t>
  </si>
  <si>
    <t>McDermott - New Orleans, LA</t>
  </si>
  <si>
    <t>Paddhewheel Steamboat</t>
  </si>
  <si>
    <t>07/26/95</t>
  </si>
  <si>
    <t>(formerly Delta Queen Steamship</t>
  </si>
  <si>
    <t xml:space="preserve">  Development, Inc.)</t>
  </si>
  <si>
    <t>Alpha Marine Services, Inc.</t>
  </si>
  <si>
    <t>North America - Larose, LA</t>
  </si>
  <si>
    <t>Deepwater Supply Vessel</t>
  </si>
  <si>
    <t>8/11/95</t>
  </si>
  <si>
    <t>Edison Chouest Offshore, Inc.</t>
  </si>
  <si>
    <t>Self-sustaining breakbulk</t>
  </si>
  <si>
    <t>8/21/95</t>
  </si>
  <si>
    <t>Container vessel</t>
  </si>
  <si>
    <t>FY 96</t>
  </si>
  <si>
    <t>North American Shipbuilding, Inc.</t>
  </si>
  <si>
    <t>North American - Larose, LA</t>
  </si>
  <si>
    <t>10/23/95</t>
  </si>
  <si>
    <t>SEAREX, Inc.</t>
  </si>
  <si>
    <t>Gulf Coast - Lakeshore, MS</t>
  </si>
  <si>
    <t>Self-propelled, Self-</t>
  </si>
  <si>
    <t>10/28/95</t>
  </si>
  <si>
    <t>Elevating Vessels</t>
  </si>
  <si>
    <t>Great Independence Ship Co.</t>
  </si>
  <si>
    <t>Newport News - Newport News, VA</t>
  </si>
  <si>
    <t>Reconstruction/Reconditioning</t>
  </si>
  <si>
    <t>11/16/95</t>
  </si>
  <si>
    <t xml:space="preserve"> of INDEPENDENCE</t>
  </si>
  <si>
    <t>Parker Towing Company, Inc.</t>
  </si>
  <si>
    <t>Trinity Marine - Nashville, TN</t>
  </si>
  <si>
    <t>Hopper Barges</t>
  </si>
  <si>
    <t>11/22/95</t>
  </si>
  <si>
    <t>Rake deck barge</t>
  </si>
  <si>
    <t>Rake deck crane barge</t>
  </si>
  <si>
    <t>Tugz International L.L.C.</t>
  </si>
  <si>
    <t>Runyan - Pensacola, FL</t>
  </si>
  <si>
    <t>Tractor Tugs</t>
  </si>
  <si>
    <t>12/19/95</t>
  </si>
  <si>
    <t>*Dannebrog Rederi AS</t>
  </si>
  <si>
    <t>Alabama Shipyard - Mobile, AL</t>
  </si>
  <si>
    <t>Double-hull 16,000 DWT</t>
  </si>
  <si>
    <t>12/20/95</t>
  </si>
  <si>
    <t>Tankers</t>
  </si>
  <si>
    <t>Trinity Marine - Gulfport, MS</t>
  </si>
  <si>
    <t>Steel Liquid tank barges</t>
  </si>
  <si>
    <t>12/22/95</t>
  </si>
  <si>
    <t>Newport News</t>
  </si>
  <si>
    <t>260' deck barge</t>
  </si>
  <si>
    <t>*Smith/Enron Cogeneration Limited</t>
  </si>
  <si>
    <t>Trinity Marine - Beaumont, TX</t>
  </si>
  <si>
    <t>Barge Mounted Power Barges</t>
  </si>
  <si>
    <t xml:space="preserve">  Partnership</t>
  </si>
  <si>
    <t>Bay Transportation Corporation</t>
  </si>
  <si>
    <t xml:space="preserve">6700 HP Stern Drive Tractor </t>
  </si>
  <si>
    <t>12/29/95</t>
  </si>
  <si>
    <t xml:space="preserve">   Tugs</t>
  </si>
  <si>
    <t>Hvide Van Ommeren Tankers I-V</t>
  </si>
  <si>
    <t>Double Eagle Product Tankers</t>
  </si>
  <si>
    <t>2/9/96</t>
  </si>
  <si>
    <t xml:space="preserve">   L.L.C.</t>
  </si>
  <si>
    <t>Port Imperial Ferry Corp.</t>
  </si>
  <si>
    <t>Gladding Hearn - Somerset, MA</t>
  </si>
  <si>
    <t>96-foot Aluminum Monohull</t>
  </si>
  <si>
    <t>3/7/96</t>
  </si>
  <si>
    <t xml:space="preserve">  Vessels</t>
  </si>
  <si>
    <t>T.T. Barge Services, Inc.</t>
  </si>
  <si>
    <t>3/18/96</t>
  </si>
  <si>
    <t>FY 96 (con't)</t>
  </si>
  <si>
    <t>Deep submergence rescue</t>
  </si>
  <si>
    <t>3/21/96</t>
  </si>
  <si>
    <t>vehicle support ship</t>
  </si>
  <si>
    <t>Service Marine - Morgan City</t>
  </si>
  <si>
    <t>Launch Barge</t>
  </si>
  <si>
    <t>3/29/96</t>
  </si>
  <si>
    <t>Bollinger Shipyards - Lockport, LA</t>
  </si>
  <si>
    <t>Lift Boats</t>
  </si>
  <si>
    <t>Deck Barge</t>
  </si>
  <si>
    <t>***R.S.I. Barge Company, L.C.</t>
  </si>
  <si>
    <t>Trinity Marine - Madisonville, LA</t>
  </si>
  <si>
    <t>U.S.-flag Covered Hopper</t>
  </si>
  <si>
    <t>4/24/96</t>
  </si>
  <si>
    <t xml:space="preserve">  Barges</t>
  </si>
  <si>
    <t>*Wak Orient Power and Light Ltd.</t>
  </si>
  <si>
    <t>Marine Energy - Charleston, SC</t>
  </si>
  <si>
    <t xml:space="preserve">Electric Power Generating </t>
  </si>
  <si>
    <t>6/28/96</t>
  </si>
  <si>
    <t>(ex Maritime Power &amp; Light (Pvt)</t>
  </si>
  <si>
    <t>Ltd. and Orient Energy Ltd. &amp;</t>
  </si>
  <si>
    <t>Energy Transportation Group, Inc)</t>
  </si>
  <si>
    <t>Penn ATB, Inc.</t>
  </si>
  <si>
    <t>Halter Marine Inc. - Gulfport, MS</t>
  </si>
  <si>
    <t>Integrated Ocean Tugs</t>
  </si>
  <si>
    <t>9/24/96</t>
  </si>
  <si>
    <t>Double-hull Asphalt Barges</t>
  </si>
  <si>
    <t>Rowan Companies, Inc.</t>
  </si>
  <si>
    <t>LeTourneau, Inc.  - Vicksburg, MS</t>
  </si>
  <si>
    <t>Self-elevating mobile offshore</t>
  </si>
  <si>
    <t>9/30/96</t>
  </si>
  <si>
    <t>drilling unit (Jack-up rig)</t>
  </si>
  <si>
    <t>FY 97</t>
  </si>
  <si>
    <t>Massachusetts Heavy Industries, Inc.</t>
  </si>
  <si>
    <t>Massachusetts Heavy Indus. -</t>
  </si>
  <si>
    <t>Shipyard Reactivation</t>
  </si>
  <si>
    <t>11/1/96</t>
  </si>
  <si>
    <t>Quincy, MA</t>
  </si>
  <si>
    <t>*COSCO Line (America), Inc.</t>
  </si>
  <si>
    <t>1432 TEU Container Vessels</t>
  </si>
  <si>
    <t>01/30/97</t>
  </si>
  <si>
    <t>CPD Barge Company</t>
  </si>
  <si>
    <t>Trinity Marine Group - Gulfport, MS</t>
  </si>
  <si>
    <t>Jumbo Hopper Barges</t>
  </si>
  <si>
    <t>03/07/97</t>
  </si>
  <si>
    <t>+Trailer Bridge, Inc. (ex Coastal)</t>
  </si>
  <si>
    <t>Halter Marine - Pearlington, MS</t>
  </si>
  <si>
    <t>Triple Stack Box Carriers</t>
  </si>
  <si>
    <t>3/26/97</t>
  </si>
  <si>
    <t>HAM Marine, Inc.</t>
  </si>
  <si>
    <t>5/09/97</t>
  </si>
  <si>
    <t>Riverbarge Excursion Lines, Inc.</t>
  </si>
  <si>
    <t>Leevac Shipyards - Jennings, LA</t>
  </si>
  <si>
    <t>Hotel River Barges</t>
  </si>
  <si>
    <t>07/01/97</t>
  </si>
  <si>
    <t>Mersea Ships I, Inc.</t>
  </si>
  <si>
    <t>Bollinger Shipyard - Lockport, LA</t>
  </si>
  <si>
    <t>SWATH 300-Passenger</t>
  </si>
  <si>
    <t>08/18/97</t>
  </si>
  <si>
    <t xml:space="preserve">  Commuter Vessels</t>
  </si>
  <si>
    <t>Trico Marine International, Inc.</t>
  </si>
  <si>
    <t>Eastern Shipbuilding Group, Inc. - FL</t>
  </si>
  <si>
    <t>Twinhull Crewboat</t>
  </si>
  <si>
    <t>09/29/97</t>
  </si>
  <si>
    <t>*Secunda Atlantic, Inc.</t>
  </si>
  <si>
    <t>Halter Marine Group - Gulfport, MS</t>
  </si>
  <si>
    <t>240' Anchor-Handling Tug/</t>
  </si>
  <si>
    <t xml:space="preserve">   Supply Vessel</t>
  </si>
  <si>
    <t>Cashman Equipment Corporation</t>
  </si>
  <si>
    <t>Corn Island Shipyard - Lamar, IN</t>
  </si>
  <si>
    <t>Single-skin Steel Flat Barges</t>
  </si>
  <si>
    <t>Tidewater Shipyard - Chesapeake, VA</t>
  </si>
  <si>
    <t>Trailer Bridge, Inc.</t>
  </si>
  <si>
    <t>Sargent Marine, Inc.</t>
  </si>
  <si>
    <t>Bath Iron Works</t>
  </si>
  <si>
    <t>Asphalt Vessel</t>
  </si>
  <si>
    <t>03/31/97</t>
  </si>
  <si>
    <t>Atlantic Marine</t>
  </si>
  <si>
    <t>FY 98</t>
  </si>
  <si>
    <t>Noble Drilling Corporation</t>
  </si>
  <si>
    <t xml:space="preserve">Semi-Submersible Mobile </t>
  </si>
  <si>
    <t>10/09/97</t>
  </si>
  <si>
    <t xml:space="preserve">    Offshore Drilling Unit</t>
  </si>
  <si>
    <t>Marco Shipyard - Seattle, WA</t>
  </si>
  <si>
    <t xml:space="preserve">Twin Z-drive Reserve Tractor </t>
  </si>
  <si>
    <t>02/13/98</t>
  </si>
  <si>
    <t xml:space="preserve">  Harbor/Escort/Tpwing Tugs</t>
  </si>
  <si>
    <t>Trinity Marine Group, Inc. - Madisonville, LA</t>
  </si>
  <si>
    <t>Steel Open Hopper Barges</t>
  </si>
  <si>
    <t>02/26/98</t>
  </si>
  <si>
    <t>Halter Marine, Inc. - Gulfport, MS</t>
  </si>
  <si>
    <t>260' Deck Barges</t>
  </si>
  <si>
    <t>Offshore Ship Builders, Inc. - Houma, LA</t>
  </si>
  <si>
    <t>120' Deck Barges</t>
  </si>
  <si>
    <t>Attransco, Inc.</t>
  </si>
  <si>
    <t>National Steel &amp; Shipbuilding - San Digo,CA</t>
  </si>
  <si>
    <t>Tank Vessels</t>
  </si>
  <si>
    <t>03/16/98</t>
  </si>
  <si>
    <t>(Refinancing of Title XI Debt)</t>
  </si>
  <si>
    <t>Western Power Co. (fka Ghana</t>
  </si>
  <si>
    <t>Halter Marine - Gulfport, MS</t>
  </si>
  <si>
    <t>Power Barges</t>
  </si>
  <si>
    <t>03/19/98</t>
  </si>
  <si>
    <t xml:space="preserve">  National Petroleum Corp.)</t>
  </si>
  <si>
    <t>Marine Cranes (A Washington</t>
  </si>
  <si>
    <t>Gunderson Marine, Inc. - Portland, OR</t>
  </si>
  <si>
    <t xml:space="preserve">Split-hull ABS Loadline </t>
  </si>
  <si>
    <t>04/23/98</t>
  </si>
  <si>
    <t xml:space="preserve">    General Partnership)</t>
  </si>
  <si>
    <t xml:space="preserve">   Hopper Barge</t>
  </si>
  <si>
    <t>Maybank Navigation Company, LLC</t>
  </si>
  <si>
    <t>Conrad Industries, Inc. - Morgan City, LA</t>
  </si>
  <si>
    <t>Warehouse Barge</t>
  </si>
  <si>
    <t>06/17/98</t>
  </si>
  <si>
    <t>Vessel Management Services, Inc.</t>
  </si>
  <si>
    <t>Nicols Brothers - Freeland, WA</t>
  </si>
  <si>
    <t>Medium-High Horsepower</t>
  </si>
  <si>
    <t>07/02/98</t>
  </si>
  <si>
    <t xml:space="preserve">  Tugboats</t>
  </si>
  <si>
    <t>*Perforadora Central, S.A. de C.V.</t>
  </si>
  <si>
    <t>TDI Halter - Orange, TX</t>
  </si>
  <si>
    <t>Jack-Up Mobile Offshore</t>
  </si>
  <si>
    <t>07/31/98</t>
  </si>
  <si>
    <t xml:space="preserve">  Drilling Unit</t>
  </si>
  <si>
    <t>Astro Offshore Corporation</t>
  </si>
  <si>
    <t>Halter Marine Group, Inc. - Gulfport, MS</t>
  </si>
  <si>
    <t>Platform Supply Vessels</t>
  </si>
  <si>
    <t>LeTourneau, Inc. - Longview, TX</t>
  </si>
  <si>
    <t>Self-Elevating Mobile Offshore</t>
  </si>
  <si>
    <t>09/25/98</t>
  </si>
  <si>
    <t>Lightship Tankers III-V, LLC</t>
  </si>
  <si>
    <t>Newport News Shipbuilding &amp; Drydock -</t>
  </si>
  <si>
    <t>46,095 DWT Tank Vessels</t>
  </si>
  <si>
    <t xml:space="preserve">   Newport News, VA</t>
  </si>
  <si>
    <t>FY 99</t>
  </si>
  <si>
    <t>*Empresa Energetica Corinto, Ltd.</t>
  </si>
  <si>
    <t>Todd Shipyard - Seattle, WA</t>
  </si>
  <si>
    <t>Power Barge</t>
  </si>
  <si>
    <t>12/28/98</t>
  </si>
  <si>
    <t>Bender Shipbuilding &amp; Repair Co., Inc.</t>
  </si>
  <si>
    <t>Bender Shipbuilding &amp; Repair - Mobile, AL</t>
  </si>
  <si>
    <t>02/02/99</t>
  </si>
  <si>
    <t>Cashman Equipment Company</t>
  </si>
  <si>
    <t>Steel Deck Barges</t>
  </si>
  <si>
    <t>02/10/99</t>
  </si>
  <si>
    <t>*Petrodrill Offshore, Inc.</t>
  </si>
  <si>
    <t>TDI Halter - Pascagoula, MS</t>
  </si>
  <si>
    <t>Semi-submersible Drilling Rigs</t>
  </si>
  <si>
    <t>03/11/99</t>
  </si>
  <si>
    <t>Eastern Shipbuilding Group - Panama FL</t>
  </si>
  <si>
    <t>230' Supply Vessels</t>
  </si>
  <si>
    <t>04/05/99</t>
  </si>
  <si>
    <t>Torch Deepwater, Inc.</t>
  </si>
  <si>
    <t xml:space="preserve">300' x 75' Multi-Purpose </t>
  </si>
  <si>
    <t>04/08/99</t>
  </si>
  <si>
    <t xml:space="preserve">  DP Vessel</t>
  </si>
  <si>
    <t xml:space="preserve">Project America, Inc. </t>
  </si>
  <si>
    <t>Ingalls Shipbuilding - Pascagoula, MS</t>
  </si>
  <si>
    <t>U.S.-flag Cruise Ships</t>
  </si>
  <si>
    <t xml:space="preserve">    (ex Great Hawaiian)</t>
  </si>
  <si>
    <t>Ensco Offshore Company</t>
  </si>
  <si>
    <t>Semi-submersible Drilling Rig</t>
  </si>
  <si>
    <t>06/21/99</t>
  </si>
  <si>
    <t xml:space="preserve">   EMSCP 7500</t>
  </si>
  <si>
    <t>*Secunda Marine Atlantic Ltd.</t>
  </si>
  <si>
    <t>Halter Marine Group - Escatawpa, MS</t>
  </si>
  <si>
    <t>Multi-Purpose Supply Vessel</t>
  </si>
  <si>
    <t>07/23/99</t>
  </si>
  <si>
    <t xml:space="preserve">   (THEBAUD SEA)</t>
  </si>
  <si>
    <t>Trinity Marine Group - Ashland City, TN</t>
  </si>
  <si>
    <t>Asphalt Tank Barges</t>
  </si>
  <si>
    <t>08/31/99</t>
  </si>
  <si>
    <t>Newpark Shipbuilding - Galveston, TX</t>
  </si>
  <si>
    <t>Liquid Tank Barges</t>
  </si>
  <si>
    <t>180' Deck Barges</t>
  </si>
  <si>
    <t>Newpark Shipbuilding &amp; Repair - Houston, TX</t>
  </si>
  <si>
    <t>Eastern Shipbuilding Group, Inc.</t>
  </si>
  <si>
    <t>Eastern Shipbuilding Group - Panama City, FL</t>
  </si>
  <si>
    <t>09/30/99</t>
  </si>
  <si>
    <t>FY 00</t>
  </si>
  <si>
    <t>LaTourneau, Inc. Vicksburg, MS</t>
  </si>
  <si>
    <t>Jack-Up MODU - GORILLA VII</t>
  </si>
  <si>
    <t>10/28/99</t>
  </si>
  <si>
    <t>Atlantic Marine Inc. - Mobile, AL</t>
  </si>
  <si>
    <t>Heavy Lift - Pipelay Barge</t>
  </si>
  <si>
    <t>12/17/99</t>
  </si>
  <si>
    <t>Ham Marine, Inc. - Pascagoula, LA</t>
  </si>
  <si>
    <t xml:space="preserve">Carliss Facility  - </t>
  </si>
  <si>
    <t>Manson Construction Company</t>
  </si>
  <si>
    <t>Hydraulic Pipeline Dredge</t>
  </si>
  <si>
    <t>12/28/99</t>
  </si>
  <si>
    <t>Coastal Queen East &amp; Coastal</t>
  </si>
  <si>
    <t>Atlantic Marine - Jacksonville, FL</t>
  </si>
  <si>
    <t>U.S. Flag Cruise Boats</t>
  </si>
  <si>
    <t>03/24/00</t>
  </si>
  <si>
    <t xml:space="preserve">   Queen West</t>
  </si>
  <si>
    <t xml:space="preserve">Coast Guard Certified </t>
  </si>
  <si>
    <t>04/06/00</t>
  </si>
  <si>
    <t xml:space="preserve">  Passenger Catamarans</t>
  </si>
  <si>
    <t>Penn Tug &amp; Barge, Inc.</t>
  </si>
  <si>
    <t>The Red Fox Companies of Iberia, Inc.</t>
  </si>
  <si>
    <t>Double-Hull Asphalt/Residual</t>
  </si>
  <si>
    <t>4/24/00</t>
  </si>
  <si>
    <t xml:space="preserve">  Oil Barges</t>
  </si>
  <si>
    <t>Pasha Hawaii Transport Lines LLC</t>
  </si>
  <si>
    <t>Pure Car/Truck Carrier</t>
  </si>
  <si>
    <t>6/06/00</t>
  </si>
  <si>
    <t>Cal Dive I - Title XI, Inc.</t>
  </si>
  <si>
    <t>Amfels - Brownsville, TX</t>
  </si>
  <si>
    <t>Ultra Deepwater Semi-</t>
  </si>
  <si>
    <t>06/16/00</t>
  </si>
  <si>
    <t xml:space="preserve">  Submersible Multi-Service</t>
  </si>
  <si>
    <t xml:space="preserve">   Vessel</t>
  </si>
  <si>
    <t xml:space="preserve">Bollinger Shipyards Lockport, LLC - </t>
  </si>
  <si>
    <t>Roll On/Roll Off Warehouse</t>
  </si>
  <si>
    <t>07/10/00</t>
  </si>
  <si>
    <t xml:space="preserve">   Lockport, LA</t>
  </si>
  <si>
    <t>Dakota Creek Industries, Inc.</t>
  </si>
  <si>
    <t>10,000 HP Specialized Tugboats</t>
  </si>
  <si>
    <t>09/21/00</t>
  </si>
  <si>
    <t>Line Handling Boats</t>
  </si>
  <si>
    <t>Puerto Quetzal Power LLC (PQP)</t>
  </si>
  <si>
    <t>Cascade General - Portland, OR</t>
  </si>
  <si>
    <t xml:space="preserve">Chiles Rig 14, LLC and Chiles </t>
  </si>
  <si>
    <t>AMFELS Shipyard - Brownsville, TX</t>
  </si>
  <si>
    <t>09/28/00</t>
  </si>
  <si>
    <t xml:space="preserve">   Rigs 15, LLC</t>
  </si>
  <si>
    <t>FY 01</t>
  </si>
  <si>
    <t>Vessel Leasing LLC</t>
  </si>
  <si>
    <t>Jeffboat LLC - Jeffersonville, IN</t>
  </si>
  <si>
    <t>Covered Hopper Barges</t>
  </si>
  <si>
    <t>03/27/01</t>
  </si>
  <si>
    <t>Kvaerner Shipholding, Inc.</t>
  </si>
  <si>
    <t>Kvaerner Philadelphia Shipyard - Phila, PA</t>
  </si>
  <si>
    <t>2600 TEU Container Carrier</t>
  </si>
  <si>
    <t>04/13/01</t>
  </si>
  <si>
    <t>LeTourneau, Inc. - Vicksburg, MS</t>
  </si>
  <si>
    <t>Enhanced Gorilla Class Self-</t>
  </si>
  <si>
    <t>04/23/01</t>
  </si>
  <si>
    <t xml:space="preserve">  elevating Mobile Offshore Drilling</t>
  </si>
  <si>
    <t xml:space="preserve">  Unit - ROWAN GORILLA VIII</t>
  </si>
  <si>
    <t>Great Pacific NW Cruise Line, LLC</t>
  </si>
  <si>
    <t>Leevac Industries, LLC - Jennings, LA</t>
  </si>
  <si>
    <t>U.S.-Flag Cruise Boat</t>
  </si>
  <si>
    <t>05/07/01</t>
  </si>
  <si>
    <t>Cascade General, Inc. - Portland, OR</t>
  </si>
  <si>
    <t>155,000 Bbl ATB's</t>
  </si>
  <si>
    <t>06/14/01</t>
  </si>
  <si>
    <t>Totem Ocean Trailer Express, Inc.</t>
  </si>
  <si>
    <t>National Steel &amp; Shipbuilding Co. -</t>
  </si>
  <si>
    <t>Orca-class Roll on/Roll off Vessel</t>
  </si>
  <si>
    <t>07/17/01</t>
  </si>
  <si>
    <t xml:space="preserve">   San Diego, CA</t>
  </si>
  <si>
    <t>Sterling Equipment, Inc.</t>
  </si>
  <si>
    <t>Conrad Shipyard, LLC - Morgan City, LA</t>
  </si>
  <si>
    <t>07/26/01</t>
  </si>
  <si>
    <t>Orange Shipbuilding Co., Inc.</t>
  </si>
  <si>
    <t>Snead Shipbuilding - Orange, TX</t>
  </si>
  <si>
    <t>SENESCO - North Kingston, RI</t>
  </si>
  <si>
    <t>First Wave Newpark - Houston, TX</t>
  </si>
  <si>
    <t>Alter Barge Line, Inc.</t>
  </si>
  <si>
    <t>Trinity Marine Products, Inc. - Caruthersville, MD</t>
  </si>
  <si>
    <t>Reinauer Maritime Company, LLC</t>
  </si>
  <si>
    <t>ATB Articulated Tug/Barge Unit</t>
  </si>
  <si>
    <t>09/05/01</t>
  </si>
  <si>
    <t>Trinity Marine Group, Inc. - Ashland City, TN</t>
  </si>
  <si>
    <t>Liquid 10,000 bbl Tank Barges</t>
  </si>
  <si>
    <t>09/06/01</t>
  </si>
  <si>
    <t>Liquid 30,000 bbl Tank Barges</t>
  </si>
  <si>
    <t>30,000 bbl Asphalt Tank Barges</t>
  </si>
  <si>
    <t>Penn Transport, Inc.</t>
  </si>
  <si>
    <t>Double-hull Barges</t>
  </si>
  <si>
    <t>09/27/01</t>
  </si>
  <si>
    <t>Bay Shipbuilding - Sturgeon Bay, WS</t>
  </si>
  <si>
    <t>155,000 bbl ATB's</t>
  </si>
  <si>
    <t>FY 02</t>
  </si>
  <si>
    <t xml:space="preserve">American West Steamboat </t>
  </si>
  <si>
    <t>Nichols Brothers Boat Builders, Inc. -</t>
  </si>
  <si>
    <t>U. S. - Flagged Cruise Vessel</t>
  </si>
  <si>
    <t>11/15/01</t>
  </si>
  <si>
    <t xml:space="preserve">   Company, LLC</t>
  </si>
  <si>
    <t xml:space="preserve">   Freeland, WA</t>
  </si>
  <si>
    <t>Superior Energy Liftboats, LLC.</t>
  </si>
  <si>
    <t>Bollinger Shipyards Lockport LLC - Lockport, LA</t>
  </si>
  <si>
    <t>245-ft. Class Liftboats</t>
  </si>
  <si>
    <t>12/19/01</t>
  </si>
  <si>
    <t>Perforadora Central S.A. de C.V.</t>
  </si>
  <si>
    <t>Amfels, Inc. - Brownsville, TX</t>
  </si>
  <si>
    <t>Offshore Drilling Unit</t>
  </si>
  <si>
    <t>03/14/02</t>
  </si>
  <si>
    <t>K-Sea Transportation LLC</t>
  </si>
  <si>
    <t>Bollinger Gretna LLC - Harvey, LA</t>
  </si>
  <si>
    <t>Double-Hull Tank Barges</t>
  </si>
  <si>
    <t>03/25/02</t>
  </si>
  <si>
    <t>Passenger Catamarans</t>
  </si>
  <si>
    <t>Passenger Monohulls</t>
  </si>
  <si>
    <t>Guam Industrial Services, Inc.</t>
  </si>
  <si>
    <t>Drydock Reconstruction</t>
  </si>
  <si>
    <t>06/11/02</t>
  </si>
  <si>
    <t>Vane Line Bunkering, Inc.</t>
  </si>
  <si>
    <t>Jeffboat, Inc. - Jeffersonville, IN</t>
  </si>
  <si>
    <t>52,000 bbl Double-Hull Tank</t>
  </si>
  <si>
    <t>09/13/02</t>
  </si>
  <si>
    <t xml:space="preserve">   Barges</t>
  </si>
  <si>
    <t>09/30/02</t>
  </si>
  <si>
    <t>FY 03</t>
  </si>
  <si>
    <t>Matson Navigation Company, Inc.</t>
  </si>
  <si>
    <t>Kvaerner Philadelphia Shipyard - Phila., PA</t>
  </si>
  <si>
    <t>CV 2600-class Containerships</t>
  </si>
  <si>
    <t>01/16/03</t>
  </si>
  <si>
    <t>Jack-up Rigs</t>
  </si>
  <si>
    <t>+Original approval in FY 94 amended approval in FY 97</t>
  </si>
  <si>
    <t>*Export</t>
  </si>
  <si>
    <t>**Reflects adjustments to originally approved amount as applicable</t>
  </si>
  <si>
    <t>***Reflects withdrawal in subsequent fiscal year</t>
  </si>
  <si>
    <t>(Approved and withdrawn during FY97)</t>
  </si>
  <si>
    <t xml:space="preserve">   Cantilever Jack-Up Rigs</t>
  </si>
  <si>
    <t>350-foot Ultra-Premium</t>
  </si>
  <si>
    <t>Allen Marine, Inc. - Sitka, Alaska</t>
  </si>
  <si>
    <t>HAM Marine -  Pacagoula, MS</t>
  </si>
  <si>
    <t>Nichols Brothers Boat Buildings, Inc. - Freeland, WA</t>
  </si>
  <si>
    <t>Guam Shipyard - Santa Rita, Guam</t>
  </si>
  <si>
    <t>Dakota Creek - Anacortes, WA</t>
  </si>
  <si>
    <t>Lake Express, LLC</t>
  </si>
  <si>
    <t>Austal USA - Mobile, AL</t>
  </si>
  <si>
    <t>Auto/Passenger Ferry</t>
  </si>
  <si>
    <t>FY 04</t>
  </si>
  <si>
    <t>National Steel and Shipbuilding Co.</t>
  </si>
  <si>
    <t>San Diego, CA</t>
  </si>
  <si>
    <t>Orca-Class Ro/Ro Vessel</t>
  </si>
  <si>
    <t>M/V NORTHSTAR</t>
  </si>
  <si>
    <t>Jeffboat, LLC - Jeffersonville, IN</t>
  </si>
  <si>
    <t xml:space="preserve">Double Hull Heavy Oil </t>
  </si>
  <si>
    <t>Tanks Barges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</si>
</sst>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mmmm\ d\,\ yyyy"/>
    <numFmt numFmtId="167" formatCode="mm/dd/yy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7" fontId="3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39"/>
  <sheetViews>
    <sheetView tabSelected="1" workbookViewId="0" topLeftCell="C1">
      <selection activeCell="F3" sqref="F3"/>
    </sheetView>
  </sheetViews>
  <sheetFormatPr defaultColWidth="9.77734375" defaultRowHeight="15"/>
  <cols>
    <col min="1" max="1" width="31.77734375" style="0" customWidth="1"/>
    <col min="2" max="2" width="38.99609375" style="0" customWidth="1"/>
    <col min="3" max="3" width="6.6640625" style="0" customWidth="1"/>
    <col min="4" max="4" width="26.4453125" style="0" customWidth="1"/>
    <col min="5" max="5" width="18.99609375" style="0" customWidth="1"/>
    <col min="6" max="6" width="18.88671875" style="0" customWidth="1"/>
    <col min="7" max="7" width="2.99609375" style="0" customWidth="1"/>
    <col min="8" max="8" width="11.77734375" style="0" customWidth="1"/>
  </cols>
  <sheetData>
    <row r="1" spans="1:8" ht="15.75">
      <c r="A1" s="14" t="s">
        <v>0</v>
      </c>
      <c r="B1" s="15"/>
      <c r="C1" s="15"/>
      <c r="D1" s="15"/>
      <c r="E1" s="15"/>
      <c r="F1" s="15"/>
      <c r="G1" s="15"/>
      <c r="H1" s="15"/>
    </row>
    <row r="2" spans="1:8" ht="15.75">
      <c r="A2" s="16"/>
      <c r="B2" s="16"/>
      <c r="C2" s="16"/>
      <c r="D2" s="16"/>
      <c r="E2" s="16"/>
      <c r="F2" s="18">
        <v>38292</v>
      </c>
      <c r="G2" s="16"/>
      <c r="H2" s="16"/>
    </row>
    <row r="3" spans="1:8" ht="20.25">
      <c r="A3" s="17" t="s">
        <v>1</v>
      </c>
      <c r="B3" s="15"/>
      <c r="C3" s="15"/>
      <c r="D3" s="15"/>
      <c r="E3" s="15"/>
      <c r="F3" s="15"/>
      <c r="G3" s="15"/>
      <c r="H3" s="15"/>
    </row>
    <row r="6" spans="1:6" ht="15.75">
      <c r="A6" s="6" t="s">
        <v>2</v>
      </c>
      <c r="E6" s="1"/>
      <c r="F6" s="1"/>
    </row>
    <row r="7" spans="5:6" s="5" customFormat="1" ht="15.75">
      <c r="E7" s="7"/>
      <c r="F7" s="8" t="s">
        <v>3</v>
      </c>
    </row>
    <row r="8" spans="5:8" s="5" customFormat="1" ht="15.75">
      <c r="E8" s="9" t="s">
        <v>4</v>
      </c>
      <c r="F8" s="9" t="s">
        <v>5</v>
      </c>
      <c r="H8" s="9" t="s">
        <v>6</v>
      </c>
    </row>
    <row r="9" spans="1:8" s="5" customFormat="1" ht="15.75">
      <c r="A9" s="6" t="s">
        <v>7</v>
      </c>
      <c r="B9" s="6" t="s">
        <v>8</v>
      </c>
      <c r="C9" s="10" t="s">
        <v>9</v>
      </c>
      <c r="D9" s="6" t="s">
        <v>10</v>
      </c>
      <c r="E9" s="13" t="s">
        <v>11</v>
      </c>
      <c r="F9" s="11" t="s">
        <v>12</v>
      </c>
      <c r="H9" s="6" t="s">
        <v>13</v>
      </c>
    </row>
    <row r="10" spans="5:6" ht="15">
      <c r="E10" s="1"/>
      <c r="F10" s="1"/>
    </row>
    <row r="11" spans="1:8" ht="15">
      <c r="A11" t="s">
        <v>14</v>
      </c>
      <c r="B11" t="s">
        <v>15</v>
      </c>
      <c r="C11" s="3">
        <v>40</v>
      </c>
      <c r="D11" t="s">
        <v>16</v>
      </c>
      <c r="E11" s="1">
        <v>51108701</v>
      </c>
      <c r="F11" s="1">
        <v>44720000</v>
      </c>
      <c r="H11" s="3" t="s">
        <v>17</v>
      </c>
    </row>
    <row r="12" spans="2:8" ht="15">
      <c r="B12" t="s">
        <v>18</v>
      </c>
      <c r="C12" s="3"/>
      <c r="D12" t="s">
        <v>19</v>
      </c>
      <c r="E12" s="1"/>
      <c r="F12" s="1"/>
      <c r="H12" s="3"/>
    </row>
    <row r="13" spans="3:8" ht="15">
      <c r="C13" s="3"/>
      <c r="E13" s="1"/>
      <c r="F13" s="1"/>
      <c r="H13" s="3"/>
    </row>
    <row r="14" spans="1:8" ht="15">
      <c r="A14" t="s">
        <v>20</v>
      </c>
      <c r="B14" t="s">
        <v>21</v>
      </c>
      <c r="C14" s="3">
        <v>2</v>
      </c>
      <c r="D14" t="s">
        <v>22</v>
      </c>
      <c r="E14" s="1">
        <v>35000000</v>
      </c>
      <c r="F14" s="1">
        <v>26250000</v>
      </c>
      <c r="H14" s="3" t="s">
        <v>23</v>
      </c>
    </row>
    <row r="15" spans="2:8" ht="15">
      <c r="B15" t="s">
        <v>24</v>
      </c>
      <c r="C15" s="3"/>
      <c r="H15" s="3"/>
    </row>
    <row r="16" spans="3:8" ht="15">
      <c r="C16" s="3"/>
      <c r="E16" s="1"/>
      <c r="F16" s="1"/>
      <c r="H16" s="3"/>
    </row>
    <row r="17" spans="1:8" ht="15">
      <c r="A17" t="s">
        <v>25</v>
      </c>
      <c r="B17" t="s">
        <v>26</v>
      </c>
      <c r="C17" s="3">
        <v>2</v>
      </c>
      <c r="D17" t="s">
        <v>27</v>
      </c>
      <c r="E17" s="1">
        <v>95000000</v>
      </c>
      <c r="F17" s="1">
        <v>25000000</v>
      </c>
      <c r="H17" s="3" t="s">
        <v>17</v>
      </c>
    </row>
    <row r="18" spans="3:8" ht="15">
      <c r="C18" s="3"/>
      <c r="E18" s="1"/>
      <c r="H18" s="3"/>
    </row>
    <row r="19" spans="1:8" ht="15">
      <c r="A19" t="s">
        <v>28</v>
      </c>
      <c r="B19" t="s">
        <v>29</v>
      </c>
      <c r="C19" s="3">
        <v>1</v>
      </c>
      <c r="D19" t="s">
        <v>30</v>
      </c>
      <c r="E19" s="1">
        <v>23711000</v>
      </c>
      <c r="F19" s="1">
        <v>20852000</v>
      </c>
      <c r="H19" s="3" t="s">
        <v>31</v>
      </c>
    </row>
    <row r="20" spans="3:8" ht="15">
      <c r="C20" s="3"/>
      <c r="E20" s="1"/>
      <c r="H20" s="3"/>
    </row>
    <row r="21" spans="1:8" ht="15">
      <c r="A21" t="s">
        <v>32</v>
      </c>
      <c r="B21" t="s">
        <v>32</v>
      </c>
      <c r="C21" s="3" t="s">
        <v>33</v>
      </c>
      <c r="D21" t="s">
        <v>34</v>
      </c>
      <c r="E21" s="1">
        <v>26000000</v>
      </c>
      <c r="F21" s="1">
        <v>22700000</v>
      </c>
      <c r="H21" s="3" t="s">
        <v>35</v>
      </c>
    </row>
    <row r="22" spans="1:8" ht="15">
      <c r="A22" t="s">
        <v>36</v>
      </c>
      <c r="B22" t="s">
        <v>36</v>
      </c>
      <c r="C22" s="3"/>
      <c r="D22" t="s">
        <v>37</v>
      </c>
      <c r="E22" s="1"/>
      <c r="F22" s="1"/>
      <c r="H22" s="3"/>
    </row>
    <row r="23" spans="3:8" ht="15">
      <c r="C23" s="3"/>
      <c r="E23" s="1"/>
      <c r="F23" s="1"/>
      <c r="H23" s="3"/>
    </row>
    <row r="24" spans="1:8" ht="15">
      <c r="A24" t="s">
        <v>38</v>
      </c>
      <c r="B24" t="s">
        <v>39</v>
      </c>
      <c r="C24" s="3">
        <v>2</v>
      </c>
      <c r="D24" t="s">
        <v>40</v>
      </c>
      <c r="E24" s="1">
        <v>132472404</v>
      </c>
      <c r="F24" s="1">
        <v>115912000</v>
      </c>
      <c r="H24" s="3" t="s">
        <v>41</v>
      </c>
    </row>
    <row r="25" spans="3:8" ht="15">
      <c r="C25" s="3"/>
      <c r="H25" s="3"/>
    </row>
    <row r="26" spans="1:8" ht="15">
      <c r="A26" t="s">
        <v>42</v>
      </c>
      <c r="B26" t="s">
        <v>26</v>
      </c>
      <c r="C26" s="3">
        <v>1</v>
      </c>
      <c r="D26" t="s">
        <v>43</v>
      </c>
      <c r="E26" s="1">
        <v>39551868</v>
      </c>
      <c r="F26" s="1">
        <v>34293000</v>
      </c>
      <c r="H26" s="3" t="s">
        <v>44</v>
      </c>
    </row>
    <row r="27" spans="1:4" ht="15">
      <c r="A27" t="s">
        <v>45</v>
      </c>
      <c r="C27" s="3"/>
      <c r="D27" t="s">
        <v>46</v>
      </c>
    </row>
    <row r="28" ht="15">
      <c r="C28" s="3"/>
    </row>
    <row r="29" ht="15">
      <c r="C29" s="3"/>
    </row>
    <row r="30" spans="1:6" s="5" customFormat="1" ht="15.75">
      <c r="A30" s="5" t="s">
        <v>47</v>
      </c>
      <c r="C30" s="9">
        <f>SUM(C10:C29)</f>
        <v>48</v>
      </c>
      <c r="E30" s="7">
        <f>SUM(E10:E29)</f>
        <v>402843973</v>
      </c>
      <c r="F30" s="7">
        <f>SUM(F10:F29)</f>
        <v>289727000</v>
      </c>
    </row>
    <row r="31" spans="5:6" ht="15">
      <c r="E31" s="1"/>
      <c r="F31" s="1"/>
    </row>
    <row r="33" ht="15">
      <c r="A33" s="3"/>
    </row>
    <row r="34" spans="1:6" ht="15.75">
      <c r="A34" s="6" t="s">
        <v>48</v>
      </c>
      <c r="E34" s="1"/>
      <c r="F34" s="1"/>
    </row>
    <row r="35" spans="5:6" s="5" customFormat="1" ht="15.75">
      <c r="E35" s="7"/>
      <c r="F35" s="8" t="s">
        <v>3</v>
      </c>
    </row>
    <row r="36" spans="5:8" s="5" customFormat="1" ht="15.75">
      <c r="E36" s="9" t="s">
        <v>4</v>
      </c>
      <c r="F36" s="9" t="s">
        <v>5</v>
      </c>
      <c r="H36" s="9" t="s">
        <v>6</v>
      </c>
    </row>
    <row r="37" spans="1:8" s="6" customFormat="1" ht="15.75">
      <c r="A37" s="6" t="s">
        <v>7</v>
      </c>
      <c r="B37" s="6" t="s">
        <v>8</v>
      </c>
      <c r="C37" s="10" t="s">
        <v>9</v>
      </c>
      <c r="D37" s="6" t="s">
        <v>10</v>
      </c>
      <c r="E37" s="13" t="s">
        <v>11</v>
      </c>
      <c r="F37" s="11" t="s">
        <v>12</v>
      </c>
      <c r="H37" s="6" t="s">
        <v>13</v>
      </c>
    </row>
    <row r="39" spans="1:8" ht="15">
      <c r="A39" t="s">
        <v>49</v>
      </c>
      <c r="B39" t="s">
        <v>33</v>
      </c>
      <c r="C39" s="3" t="s">
        <v>33</v>
      </c>
      <c r="D39" t="s">
        <v>50</v>
      </c>
      <c r="E39" s="1">
        <v>20320000</v>
      </c>
      <c r="F39" s="1">
        <v>17780000</v>
      </c>
      <c r="H39" s="3" t="s">
        <v>51</v>
      </c>
    </row>
    <row r="40" spans="3:8" ht="15">
      <c r="C40" s="3"/>
      <c r="F40" s="1"/>
      <c r="H40" s="3"/>
    </row>
    <row r="41" spans="1:8" ht="15">
      <c r="A41" t="s">
        <v>52</v>
      </c>
      <c r="B41" t="s">
        <v>53</v>
      </c>
      <c r="C41" s="3">
        <v>4</v>
      </c>
      <c r="D41" t="s">
        <v>54</v>
      </c>
      <c r="E41" s="1">
        <v>152620000</v>
      </c>
      <c r="F41" s="1">
        <v>133542000</v>
      </c>
      <c r="H41" s="3" t="s">
        <v>55</v>
      </c>
    </row>
    <row r="42" spans="2:8" ht="15">
      <c r="B42" t="s">
        <v>56</v>
      </c>
      <c r="C42" s="3"/>
      <c r="H42" s="3"/>
    </row>
    <row r="43" spans="3:8" ht="15">
      <c r="C43" s="3"/>
      <c r="H43" s="3"/>
    </row>
    <row r="44" spans="1:8" ht="15">
      <c r="A44" t="s">
        <v>57</v>
      </c>
      <c r="B44" t="s">
        <v>58</v>
      </c>
      <c r="C44" s="3">
        <v>1</v>
      </c>
      <c r="D44" t="s">
        <v>59</v>
      </c>
      <c r="E44" s="1">
        <v>13659432</v>
      </c>
      <c r="F44" s="1">
        <v>11658282</v>
      </c>
      <c r="H44" s="3" t="s">
        <v>60</v>
      </c>
    </row>
    <row r="45" spans="3:8" ht="15">
      <c r="C45" s="3"/>
      <c r="D45" t="s">
        <v>61</v>
      </c>
      <c r="E45" s="1"/>
      <c r="F45" s="1"/>
      <c r="H45" s="3"/>
    </row>
    <row r="46" spans="3:8" ht="15">
      <c r="C46" s="3"/>
      <c r="E46" s="1"/>
      <c r="F46" s="1"/>
      <c r="H46" s="3"/>
    </row>
    <row r="47" spans="1:8" ht="15">
      <c r="A47" t="s">
        <v>62</v>
      </c>
      <c r="B47" t="s">
        <v>63</v>
      </c>
      <c r="C47" s="3">
        <v>2</v>
      </c>
      <c r="D47" t="s">
        <v>64</v>
      </c>
      <c r="E47" s="1">
        <v>11628540</v>
      </c>
      <c r="F47" s="1">
        <v>10174000</v>
      </c>
      <c r="H47" s="3" t="s">
        <v>65</v>
      </c>
    </row>
    <row r="48" spans="1:8" ht="15">
      <c r="A48" t="s">
        <v>66</v>
      </c>
      <c r="C48" s="3"/>
      <c r="E48" s="1"/>
      <c r="F48" s="1"/>
      <c r="H48" s="3"/>
    </row>
    <row r="49" spans="3:8" ht="15">
      <c r="C49" s="3"/>
      <c r="E49" s="1"/>
      <c r="F49" s="1"/>
      <c r="H49" s="3"/>
    </row>
    <row r="50" spans="1:8" ht="15">
      <c r="A50" t="s">
        <v>67</v>
      </c>
      <c r="B50" t="s">
        <v>68</v>
      </c>
      <c r="C50" s="3">
        <v>4</v>
      </c>
      <c r="D50" t="s">
        <v>69</v>
      </c>
      <c r="E50" s="1">
        <v>159273686</v>
      </c>
      <c r="F50" s="1">
        <v>139364475</v>
      </c>
      <c r="H50" s="3" t="s">
        <v>70</v>
      </c>
    </row>
    <row r="51" spans="1:8" ht="15">
      <c r="A51" t="s">
        <v>36</v>
      </c>
      <c r="C51" s="3"/>
      <c r="D51" t="s">
        <v>71</v>
      </c>
      <c r="H51" s="3"/>
    </row>
    <row r="52" spans="3:8" ht="15">
      <c r="C52" s="3"/>
      <c r="H52" s="3"/>
    </row>
    <row r="53" spans="1:8" ht="15">
      <c r="A53" t="s">
        <v>72</v>
      </c>
      <c r="B53" t="s">
        <v>73</v>
      </c>
      <c r="C53" s="3">
        <v>1</v>
      </c>
      <c r="D53" t="s">
        <v>74</v>
      </c>
      <c r="E53" s="1">
        <v>1850000</v>
      </c>
      <c r="F53" s="1">
        <v>1480000</v>
      </c>
      <c r="H53" s="3" t="s">
        <v>75</v>
      </c>
    </row>
    <row r="54" spans="3:8" ht="15">
      <c r="C54" s="3"/>
      <c r="D54" t="s">
        <v>76</v>
      </c>
      <c r="H54" s="3"/>
    </row>
    <row r="55" spans="3:8" ht="15">
      <c r="C55" s="3"/>
      <c r="H55" s="3"/>
    </row>
    <row r="56" spans="1:8" ht="15">
      <c r="A56" t="s">
        <v>77</v>
      </c>
      <c r="B56" t="s">
        <v>58</v>
      </c>
      <c r="C56" s="3">
        <v>6</v>
      </c>
      <c r="D56" t="s">
        <v>78</v>
      </c>
      <c r="E56" s="1">
        <v>13484704.95</v>
      </c>
      <c r="F56" s="1">
        <v>11799000</v>
      </c>
      <c r="H56" s="3" t="s">
        <v>79</v>
      </c>
    </row>
    <row r="57" spans="3:8" ht="15">
      <c r="C57" s="3"/>
      <c r="H57" s="3"/>
    </row>
    <row r="58" spans="1:8" ht="15">
      <c r="A58" t="s">
        <v>80</v>
      </c>
      <c r="B58" t="s">
        <v>81</v>
      </c>
      <c r="C58" s="3">
        <v>4</v>
      </c>
      <c r="D58" t="s">
        <v>82</v>
      </c>
      <c r="E58" s="1">
        <v>4982452</v>
      </c>
      <c r="F58" s="1">
        <v>4359645</v>
      </c>
      <c r="H58" s="3" t="s">
        <v>83</v>
      </c>
    </row>
    <row r="59" spans="3:8" ht="15">
      <c r="C59" s="3">
        <v>1</v>
      </c>
      <c r="D59" t="s">
        <v>84</v>
      </c>
      <c r="H59" s="3"/>
    </row>
    <row r="60" spans="3:8" ht="15">
      <c r="C60" s="3">
        <v>1</v>
      </c>
      <c r="D60" t="s">
        <v>85</v>
      </c>
      <c r="H60" s="3"/>
    </row>
    <row r="61" spans="3:8" ht="15">
      <c r="C61" s="3"/>
      <c r="H61" s="3"/>
    </row>
    <row r="62" spans="1:8" ht="15">
      <c r="A62" t="s">
        <v>86</v>
      </c>
      <c r="B62" t="s">
        <v>87</v>
      </c>
      <c r="C62" s="3">
        <v>3</v>
      </c>
      <c r="D62" t="s">
        <v>88</v>
      </c>
      <c r="E62" s="1">
        <v>9766976</v>
      </c>
      <c r="F62" s="1">
        <v>8544000</v>
      </c>
      <c r="H62" s="3" t="s">
        <v>89</v>
      </c>
    </row>
    <row r="63" spans="1:8" ht="15">
      <c r="A63" t="s">
        <v>90</v>
      </c>
      <c r="C63" s="3"/>
      <c r="H63" s="3"/>
    </row>
    <row r="64" spans="3:8" ht="15">
      <c r="C64" s="3"/>
      <c r="H64" s="3"/>
    </row>
    <row r="65" spans="1:8" ht="15">
      <c r="A65" t="s">
        <v>91</v>
      </c>
      <c r="B65" t="s">
        <v>92</v>
      </c>
      <c r="C65" s="3">
        <v>4</v>
      </c>
      <c r="D65" t="s">
        <v>93</v>
      </c>
      <c r="E65" s="1">
        <v>5142860</v>
      </c>
      <c r="F65" s="1">
        <v>4500000</v>
      </c>
      <c r="H65" s="3" t="s">
        <v>94</v>
      </c>
    </row>
    <row r="66" spans="3:8" ht="15">
      <c r="C66" s="3"/>
      <c r="D66" t="s">
        <v>95</v>
      </c>
      <c r="H66" s="3"/>
    </row>
    <row r="67" spans="3:8" ht="15">
      <c r="C67" s="3"/>
      <c r="H67" s="3"/>
    </row>
    <row r="68" spans="1:8" ht="15">
      <c r="A68" t="s">
        <v>96</v>
      </c>
      <c r="B68" t="s">
        <v>97</v>
      </c>
      <c r="C68" s="3">
        <v>2</v>
      </c>
      <c r="D68" t="s">
        <v>98</v>
      </c>
      <c r="E68" s="1">
        <v>17000000</v>
      </c>
      <c r="F68" s="1">
        <v>14875000</v>
      </c>
      <c r="H68" s="3" t="s">
        <v>99</v>
      </c>
    </row>
    <row r="69" spans="3:8" ht="15">
      <c r="C69" s="3"/>
      <c r="H69" s="3"/>
    </row>
    <row r="70" spans="1:8" ht="15">
      <c r="A70" t="s">
        <v>100</v>
      </c>
      <c r="B70" t="s">
        <v>101</v>
      </c>
      <c r="C70" s="3">
        <v>1</v>
      </c>
      <c r="D70" t="s">
        <v>102</v>
      </c>
      <c r="E70" s="1">
        <v>69424647</v>
      </c>
      <c r="F70" s="1">
        <v>60746000</v>
      </c>
      <c r="H70" s="3" t="s">
        <v>103</v>
      </c>
    </row>
    <row r="71" spans="1:8" ht="15">
      <c r="A71" t="s">
        <v>104</v>
      </c>
      <c r="C71" s="3"/>
      <c r="H71" s="3"/>
    </row>
    <row r="72" spans="1:8" ht="15">
      <c r="A72" t="s">
        <v>105</v>
      </c>
      <c r="C72" s="3"/>
      <c r="H72" s="3"/>
    </row>
    <row r="73" spans="3:8" ht="15">
      <c r="C73" s="3"/>
      <c r="E73" s="1"/>
      <c r="F73" s="1"/>
      <c r="H73" s="3"/>
    </row>
    <row r="74" spans="1:8" ht="15">
      <c r="A74" t="s">
        <v>106</v>
      </c>
      <c r="B74" t="s">
        <v>107</v>
      </c>
      <c r="C74" s="3">
        <v>1</v>
      </c>
      <c r="D74" t="s">
        <v>108</v>
      </c>
      <c r="E74" s="1">
        <v>6000000</v>
      </c>
      <c r="F74" s="1">
        <v>5250000</v>
      </c>
      <c r="H74" s="3" t="s">
        <v>109</v>
      </c>
    </row>
    <row r="75" spans="3:8" ht="15">
      <c r="C75" s="3"/>
      <c r="F75" s="3"/>
      <c r="H75" s="3"/>
    </row>
    <row r="76" spans="1:8" ht="15">
      <c r="A76" t="s">
        <v>110</v>
      </c>
      <c r="B76" t="s">
        <v>107</v>
      </c>
      <c r="C76" s="3">
        <v>1</v>
      </c>
      <c r="D76" t="s">
        <v>111</v>
      </c>
      <c r="E76" s="1">
        <v>17000000</v>
      </c>
      <c r="F76" s="1">
        <v>12883000</v>
      </c>
      <c r="H76" s="3" t="s">
        <v>112</v>
      </c>
    </row>
    <row r="77" spans="3:8" ht="15">
      <c r="C77" s="3"/>
      <c r="D77" t="s">
        <v>113</v>
      </c>
      <c r="E77" s="1"/>
      <c r="F77" s="1"/>
      <c r="H77" s="3"/>
    </row>
    <row r="78" spans="3:8" ht="15">
      <c r="C78" s="3"/>
      <c r="E78" s="1"/>
      <c r="F78" s="1"/>
      <c r="H78" s="3"/>
    </row>
    <row r="79" ht="15">
      <c r="C79" s="3"/>
    </row>
    <row r="80" spans="1:6" s="5" customFormat="1" ht="15.75">
      <c r="A80" s="5" t="s">
        <v>47</v>
      </c>
      <c r="C80" s="9">
        <f>SUM(C38:C79)</f>
        <v>36</v>
      </c>
      <c r="E80" s="7">
        <f>SUM(E38:E79)</f>
        <v>502153297.95</v>
      </c>
      <c r="F80" s="7">
        <f>SUM(F38:F79)</f>
        <v>436955402</v>
      </c>
    </row>
    <row r="83" spans="1:6" s="5" customFormat="1" ht="15.75">
      <c r="A83" s="6" t="s">
        <v>114</v>
      </c>
      <c r="E83" s="7"/>
      <c r="F83" s="7"/>
    </row>
    <row r="84" spans="5:6" s="5" customFormat="1" ht="15.75">
      <c r="E84" s="7"/>
      <c r="F84" s="8" t="s">
        <v>3</v>
      </c>
    </row>
    <row r="85" spans="5:8" s="5" customFormat="1" ht="15.75">
      <c r="E85" s="9" t="s">
        <v>4</v>
      </c>
      <c r="F85" s="9" t="s">
        <v>5</v>
      </c>
      <c r="H85" s="9" t="s">
        <v>6</v>
      </c>
    </row>
    <row r="86" spans="1:8" s="6" customFormat="1" ht="15.75">
      <c r="A86" s="6" t="s">
        <v>7</v>
      </c>
      <c r="B86" s="6" t="s">
        <v>8</v>
      </c>
      <c r="C86" s="10" t="s">
        <v>9</v>
      </c>
      <c r="D86" s="6" t="s">
        <v>10</v>
      </c>
      <c r="E86" s="13" t="s">
        <v>11</v>
      </c>
      <c r="F86" s="11" t="s">
        <v>12</v>
      </c>
      <c r="H86" s="6" t="s">
        <v>13</v>
      </c>
    </row>
    <row r="88" spans="1:8" ht="15">
      <c r="A88" t="s">
        <v>115</v>
      </c>
      <c r="B88" t="s">
        <v>116</v>
      </c>
      <c r="C88" s="3" t="s">
        <v>33</v>
      </c>
      <c r="D88" t="s">
        <v>50</v>
      </c>
      <c r="E88" s="1">
        <v>7408519</v>
      </c>
      <c r="F88" s="1">
        <v>6386000</v>
      </c>
      <c r="H88" s="3" t="s">
        <v>117</v>
      </c>
    </row>
    <row r="89" spans="3:8" ht="15">
      <c r="C89" s="3"/>
      <c r="E89" s="1"/>
      <c r="F89" s="1"/>
      <c r="H89" s="3"/>
    </row>
    <row r="90" spans="1:8" ht="15">
      <c r="A90" t="s">
        <v>118</v>
      </c>
      <c r="B90" t="s">
        <v>119</v>
      </c>
      <c r="C90" s="3">
        <v>4</v>
      </c>
      <c r="D90" t="s">
        <v>120</v>
      </c>
      <c r="E90" s="1">
        <v>60197928</v>
      </c>
      <c r="F90" s="1">
        <v>43961000</v>
      </c>
      <c r="H90" s="3" t="s">
        <v>121</v>
      </c>
    </row>
    <row r="91" spans="3:8" ht="15">
      <c r="C91" s="3"/>
      <c r="D91" t="s">
        <v>122</v>
      </c>
      <c r="H91" s="3"/>
    </row>
    <row r="92" spans="3:8" ht="15">
      <c r="C92" s="3"/>
      <c r="H92" s="3"/>
    </row>
    <row r="93" spans="1:8" ht="15">
      <c r="A93" t="s">
        <v>123</v>
      </c>
      <c r="B93" t="s">
        <v>124</v>
      </c>
      <c r="C93" s="3">
        <v>1</v>
      </c>
      <c r="D93" t="s">
        <v>125</v>
      </c>
      <c r="E93" s="1">
        <v>46399628</v>
      </c>
      <c r="F93" s="1">
        <v>33332000</v>
      </c>
      <c r="H93" s="3" t="s">
        <v>126</v>
      </c>
    </row>
    <row r="94" spans="3:8" ht="15">
      <c r="C94" s="3"/>
      <c r="D94" t="s">
        <v>127</v>
      </c>
      <c r="E94" s="1"/>
      <c r="F94" s="1"/>
      <c r="H94" s="3"/>
    </row>
    <row r="95" spans="3:8" ht="15">
      <c r="C95" s="3"/>
      <c r="E95" s="1"/>
      <c r="F95" s="1"/>
      <c r="H95" s="3"/>
    </row>
    <row r="96" spans="1:8" ht="15">
      <c r="A96" t="s">
        <v>128</v>
      </c>
      <c r="B96" t="s">
        <v>129</v>
      </c>
      <c r="C96" s="3">
        <v>20</v>
      </c>
      <c r="D96" t="s">
        <v>130</v>
      </c>
      <c r="E96" s="1">
        <v>6709782</v>
      </c>
      <c r="F96" s="1">
        <v>5570000</v>
      </c>
      <c r="H96" s="3" t="s">
        <v>131</v>
      </c>
    </row>
    <row r="97" spans="3:8" ht="15">
      <c r="C97" s="3">
        <v>1</v>
      </c>
      <c r="D97" t="s">
        <v>132</v>
      </c>
      <c r="H97" s="3"/>
    </row>
    <row r="98" spans="3:8" ht="15">
      <c r="C98" s="3">
        <v>1</v>
      </c>
      <c r="D98" t="s">
        <v>133</v>
      </c>
      <c r="H98" s="3"/>
    </row>
    <row r="99" spans="3:8" ht="15">
      <c r="C99" s="3"/>
      <c r="H99" s="3"/>
    </row>
    <row r="100" spans="1:8" ht="15">
      <c r="A100" t="s">
        <v>134</v>
      </c>
      <c r="B100" t="s">
        <v>135</v>
      </c>
      <c r="C100" s="3">
        <v>2</v>
      </c>
      <c r="D100" t="s">
        <v>136</v>
      </c>
      <c r="E100" s="1">
        <v>7426900</v>
      </c>
      <c r="F100" s="1">
        <v>6498537</v>
      </c>
      <c r="H100" s="3" t="s">
        <v>137</v>
      </c>
    </row>
    <row r="101" spans="3:8" ht="15">
      <c r="C101" s="3"/>
      <c r="H101" s="3"/>
    </row>
    <row r="102" spans="1:8" ht="15">
      <c r="A102" t="s">
        <v>138</v>
      </c>
      <c r="B102" t="s">
        <v>139</v>
      </c>
      <c r="C102" s="3">
        <v>2</v>
      </c>
      <c r="D102" t="s">
        <v>140</v>
      </c>
      <c r="E102" s="1">
        <v>53274933</v>
      </c>
      <c r="F102" s="1">
        <v>46615000</v>
      </c>
      <c r="H102" s="3" t="s">
        <v>141</v>
      </c>
    </row>
    <row r="103" spans="3:8" ht="15">
      <c r="C103" s="3"/>
      <c r="D103" t="s">
        <v>142</v>
      </c>
      <c r="H103" s="3"/>
    </row>
    <row r="104" spans="3:8" ht="15">
      <c r="C104" s="3"/>
      <c r="E104" s="1"/>
      <c r="F104" s="1"/>
      <c r="H104" s="3"/>
    </row>
    <row r="105" spans="1:8" ht="15">
      <c r="A105" t="s">
        <v>80</v>
      </c>
      <c r="B105" t="s">
        <v>143</v>
      </c>
      <c r="C105" s="3">
        <v>20</v>
      </c>
      <c r="D105" t="s">
        <v>144</v>
      </c>
      <c r="E105" s="1">
        <v>20321280</v>
      </c>
      <c r="F105" s="1">
        <v>17781000</v>
      </c>
      <c r="H105" s="3" t="s">
        <v>145</v>
      </c>
    </row>
    <row r="106" spans="2:8" ht="15">
      <c r="B106" t="s">
        <v>146</v>
      </c>
      <c r="C106" s="3">
        <v>1</v>
      </c>
      <c r="D106" t="s">
        <v>147</v>
      </c>
      <c r="E106" s="1"/>
      <c r="F106" s="1"/>
      <c r="H106" s="3"/>
    </row>
    <row r="107" spans="3:8" ht="15">
      <c r="C107" s="3"/>
      <c r="E107" s="1"/>
      <c r="F107" s="1"/>
      <c r="H107" s="3"/>
    </row>
    <row r="108" spans="1:8" ht="15">
      <c r="A108" t="s">
        <v>148</v>
      </c>
      <c r="B108" t="s">
        <v>149</v>
      </c>
      <c r="C108" s="3">
        <v>2</v>
      </c>
      <c r="D108" t="s">
        <v>150</v>
      </c>
      <c r="E108" s="1">
        <v>205000000</v>
      </c>
      <c r="F108" s="1">
        <v>50000000</v>
      </c>
      <c r="H108" s="3" t="s">
        <v>145</v>
      </c>
    </row>
    <row r="109" spans="1:8" ht="15">
      <c r="A109" t="s">
        <v>151</v>
      </c>
      <c r="C109" s="3"/>
      <c r="E109" s="1"/>
      <c r="F109" s="1"/>
      <c r="H109" s="3"/>
    </row>
    <row r="110" spans="3:8" ht="15">
      <c r="C110" s="3"/>
      <c r="H110" s="3"/>
    </row>
    <row r="111" spans="1:8" ht="15">
      <c r="A111" t="s">
        <v>152</v>
      </c>
      <c r="B111" t="s">
        <v>143</v>
      </c>
      <c r="C111" s="3">
        <v>2</v>
      </c>
      <c r="D111" t="s">
        <v>153</v>
      </c>
      <c r="E111" s="1">
        <v>12467380</v>
      </c>
      <c r="F111" s="1">
        <v>10908958</v>
      </c>
      <c r="H111" s="3" t="s">
        <v>154</v>
      </c>
    </row>
    <row r="112" spans="3:8" ht="15">
      <c r="C112" s="3"/>
      <c r="D112" t="s">
        <v>155</v>
      </c>
      <c r="E112" s="1"/>
      <c r="F112" s="1"/>
      <c r="H112" s="3"/>
    </row>
    <row r="113" spans="3:8" ht="15">
      <c r="C113" s="3"/>
      <c r="E113" s="1"/>
      <c r="F113" s="1"/>
      <c r="H113" s="3"/>
    </row>
    <row r="114" spans="1:8" ht="15">
      <c r="A114" t="s">
        <v>156</v>
      </c>
      <c r="B114" t="s">
        <v>124</v>
      </c>
      <c r="C114" s="3">
        <v>5</v>
      </c>
      <c r="D114" t="s">
        <v>157</v>
      </c>
      <c r="E114" s="1">
        <v>246700000</v>
      </c>
      <c r="F114" s="1">
        <v>215862500</v>
      </c>
      <c r="H114" s="3" t="s">
        <v>158</v>
      </c>
    </row>
    <row r="115" spans="1:8" ht="15">
      <c r="A115" t="s">
        <v>159</v>
      </c>
      <c r="C115" s="3"/>
      <c r="E115" s="1"/>
      <c r="F115" s="1"/>
      <c r="H115" s="3"/>
    </row>
    <row r="116" spans="3:8" ht="15">
      <c r="C116" s="3"/>
      <c r="H116" s="3"/>
    </row>
    <row r="117" spans="1:8" ht="15">
      <c r="A117" t="s">
        <v>160</v>
      </c>
      <c r="B117" t="s">
        <v>161</v>
      </c>
      <c r="C117" s="3">
        <v>5</v>
      </c>
      <c r="D117" t="s">
        <v>162</v>
      </c>
      <c r="E117" s="1">
        <v>6991980</v>
      </c>
      <c r="F117" s="1">
        <v>5117000</v>
      </c>
      <c r="H117" s="3" t="s">
        <v>163</v>
      </c>
    </row>
    <row r="118" spans="3:8" ht="15">
      <c r="C118" s="3"/>
      <c r="D118" t="s">
        <v>164</v>
      </c>
      <c r="E118" s="1"/>
      <c r="F118" s="1"/>
      <c r="H118" s="3"/>
    </row>
    <row r="119" spans="3:8" ht="15">
      <c r="C119" s="3"/>
      <c r="E119" s="1"/>
      <c r="F119" s="1"/>
      <c r="H119" s="3"/>
    </row>
    <row r="120" spans="1:8" ht="15">
      <c r="A120" t="s">
        <v>165</v>
      </c>
      <c r="B120" t="s">
        <v>107</v>
      </c>
      <c r="C120" s="3" t="s">
        <v>33</v>
      </c>
      <c r="D120" t="s">
        <v>50</v>
      </c>
      <c r="E120" s="1">
        <v>3822000</v>
      </c>
      <c r="F120" s="1">
        <v>3057000</v>
      </c>
      <c r="H120" s="3" t="s">
        <v>166</v>
      </c>
    </row>
    <row r="123" spans="1:6" s="5" customFormat="1" ht="15.75">
      <c r="A123" s="6" t="s">
        <v>167</v>
      </c>
      <c r="E123" s="7"/>
      <c r="F123" s="7"/>
    </row>
    <row r="124" spans="5:6" s="5" customFormat="1" ht="15.75">
      <c r="E124" s="7"/>
      <c r="F124" s="8" t="s">
        <v>3</v>
      </c>
    </row>
    <row r="125" spans="5:8" s="5" customFormat="1" ht="15.75">
      <c r="E125" s="9" t="s">
        <v>4</v>
      </c>
      <c r="F125" s="9" t="s">
        <v>5</v>
      </c>
      <c r="H125" s="9" t="s">
        <v>6</v>
      </c>
    </row>
    <row r="126" spans="1:8" s="6" customFormat="1" ht="15.75">
      <c r="A126" s="6" t="s">
        <v>7</v>
      </c>
      <c r="B126" s="6" t="s">
        <v>8</v>
      </c>
      <c r="C126" s="10" t="s">
        <v>9</v>
      </c>
      <c r="D126" s="6" t="s">
        <v>10</v>
      </c>
      <c r="E126" s="13" t="s">
        <v>11</v>
      </c>
      <c r="F126" s="11" t="s">
        <v>12</v>
      </c>
      <c r="H126" s="6" t="s">
        <v>13</v>
      </c>
    </row>
    <row r="128" spans="1:8" ht="15">
      <c r="A128" t="s">
        <v>106</v>
      </c>
      <c r="B128" t="s">
        <v>107</v>
      </c>
      <c r="C128" s="3">
        <v>1</v>
      </c>
      <c r="D128" t="s">
        <v>168</v>
      </c>
      <c r="E128" s="1">
        <v>15640000</v>
      </c>
      <c r="F128" s="1">
        <v>13000000</v>
      </c>
      <c r="H128" s="3" t="s">
        <v>169</v>
      </c>
    </row>
    <row r="129" spans="3:8" ht="15">
      <c r="C129" s="3"/>
      <c r="D129" t="s">
        <v>170</v>
      </c>
      <c r="E129" s="1"/>
      <c r="F129" s="1"/>
      <c r="H129" s="3"/>
    </row>
    <row r="130" spans="3:8" ht="15">
      <c r="C130" s="3"/>
      <c r="E130" s="1"/>
      <c r="F130" s="1"/>
      <c r="H130" s="3"/>
    </row>
    <row r="131" spans="1:8" ht="15">
      <c r="A131" t="s">
        <v>28</v>
      </c>
      <c r="B131" t="s">
        <v>171</v>
      </c>
      <c r="C131" s="3">
        <v>1</v>
      </c>
      <c r="D131" t="s">
        <v>172</v>
      </c>
      <c r="E131" s="1">
        <v>24590000</v>
      </c>
      <c r="F131" s="1">
        <v>19966375</v>
      </c>
      <c r="H131" s="3" t="s">
        <v>173</v>
      </c>
    </row>
    <row r="132" spans="2:8" ht="15">
      <c r="B132" t="s">
        <v>174</v>
      </c>
      <c r="C132" s="3">
        <v>2</v>
      </c>
      <c r="D132" t="s">
        <v>175</v>
      </c>
      <c r="H132" s="3"/>
    </row>
    <row r="133" spans="3:8" ht="15">
      <c r="C133" s="3">
        <v>1</v>
      </c>
      <c r="D133" t="s">
        <v>176</v>
      </c>
      <c r="H133" s="3"/>
    </row>
    <row r="134" spans="3:8" ht="15">
      <c r="C134" s="3"/>
      <c r="H134" s="3"/>
    </row>
    <row r="135" spans="1:8" ht="15">
      <c r="A135" t="s">
        <v>177</v>
      </c>
      <c r="B135" t="s">
        <v>178</v>
      </c>
      <c r="C135" s="3">
        <v>90</v>
      </c>
      <c r="D135" t="s">
        <v>179</v>
      </c>
      <c r="E135" s="1">
        <v>28393940</v>
      </c>
      <c r="F135" s="1">
        <v>24844000</v>
      </c>
      <c r="H135" s="3" t="s">
        <v>180</v>
      </c>
    </row>
    <row r="136" spans="3:8" ht="15">
      <c r="C136" s="3"/>
      <c r="D136" t="s">
        <v>181</v>
      </c>
      <c r="H136" s="3"/>
    </row>
    <row r="137" spans="3:8" ht="15">
      <c r="C137" s="3"/>
      <c r="H137" s="3"/>
    </row>
    <row r="138" spans="1:8" ht="15">
      <c r="A138" t="s">
        <v>182</v>
      </c>
      <c r="B138" t="s">
        <v>183</v>
      </c>
      <c r="C138" s="3">
        <v>6</v>
      </c>
      <c r="D138" t="s">
        <v>184</v>
      </c>
      <c r="E138" s="1">
        <v>460094591</v>
      </c>
      <c r="F138" s="1">
        <v>402582000</v>
      </c>
      <c r="H138" s="3" t="s">
        <v>185</v>
      </c>
    </row>
    <row r="139" spans="1:8" ht="15">
      <c r="A139" t="s">
        <v>186</v>
      </c>
      <c r="C139" s="3"/>
      <c r="D139" t="s">
        <v>164</v>
      </c>
      <c r="H139" s="3"/>
    </row>
    <row r="140" spans="1:8" ht="15">
      <c r="A140" t="s">
        <v>187</v>
      </c>
      <c r="C140" s="3"/>
      <c r="H140" s="3"/>
    </row>
    <row r="141" spans="1:8" ht="15">
      <c r="A141" t="s">
        <v>188</v>
      </c>
      <c r="C141" s="3"/>
      <c r="H141" s="3"/>
    </row>
    <row r="142" spans="3:8" ht="15">
      <c r="C142" s="3"/>
      <c r="H142" s="3"/>
    </row>
    <row r="143" spans="1:8" ht="15">
      <c r="A143" t="s">
        <v>189</v>
      </c>
      <c r="B143" t="s">
        <v>190</v>
      </c>
      <c r="C143" s="3">
        <v>2</v>
      </c>
      <c r="D143" t="s">
        <v>191</v>
      </c>
      <c r="E143" s="1">
        <v>49001220</v>
      </c>
      <c r="F143" s="1">
        <v>42876000</v>
      </c>
      <c r="H143" s="3" t="s">
        <v>192</v>
      </c>
    </row>
    <row r="144" spans="3:8" ht="15">
      <c r="C144" s="3">
        <v>2</v>
      </c>
      <c r="D144" t="s">
        <v>193</v>
      </c>
      <c r="H144" s="3"/>
    </row>
    <row r="145" spans="3:8" ht="15">
      <c r="C145" s="3"/>
      <c r="H145" s="3"/>
    </row>
    <row r="146" spans="1:8" ht="15">
      <c r="A146" t="s">
        <v>194</v>
      </c>
      <c r="B146" t="s">
        <v>195</v>
      </c>
      <c r="C146" s="3">
        <v>1</v>
      </c>
      <c r="D146" t="s">
        <v>196</v>
      </c>
      <c r="E146" s="1">
        <v>174962065</v>
      </c>
      <c r="F146" s="1">
        <v>153091000</v>
      </c>
      <c r="H146" s="3" t="s">
        <v>197</v>
      </c>
    </row>
    <row r="147" spans="3:4" ht="15">
      <c r="C147" s="3"/>
      <c r="D147" t="s">
        <v>198</v>
      </c>
    </row>
    <row r="148" spans="3:6" ht="15">
      <c r="C148" s="3"/>
      <c r="E148" s="1"/>
      <c r="F148" s="1"/>
    </row>
    <row r="149" spans="1:6" s="5" customFormat="1" ht="15.75">
      <c r="A149" s="5" t="s">
        <v>47</v>
      </c>
      <c r="C149" s="9">
        <f>SUM(C87:C148)</f>
        <v>172</v>
      </c>
      <c r="E149" s="7">
        <f>SUM(E87:E148)</f>
        <v>1429402146</v>
      </c>
      <c r="F149" s="7">
        <f>SUM(F87:F148)</f>
        <v>1101448370</v>
      </c>
    </row>
    <row r="152" spans="1:6" s="5" customFormat="1" ht="15.75">
      <c r="A152" s="6" t="s">
        <v>199</v>
      </c>
      <c r="E152" s="7"/>
      <c r="F152" s="7"/>
    </row>
    <row r="153" spans="5:6" s="5" customFormat="1" ht="15.75">
      <c r="E153" s="7"/>
      <c r="F153" s="8" t="s">
        <v>3</v>
      </c>
    </row>
    <row r="154" spans="5:8" s="5" customFormat="1" ht="15.75">
      <c r="E154" s="9" t="s">
        <v>4</v>
      </c>
      <c r="F154" s="9" t="s">
        <v>5</v>
      </c>
      <c r="H154" s="9" t="s">
        <v>6</v>
      </c>
    </row>
    <row r="155" spans="1:8" s="6" customFormat="1" ht="15.75">
      <c r="A155" s="6" t="s">
        <v>7</v>
      </c>
      <c r="B155" s="6" t="s">
        <v>8</v>
      </c>
      <c r="C155" s="10" t="s">
        <v>9</v>
      </c>
      <c r="D155" s="6" t="s">
        <v>10</v>
      </c>
      <c r="E155" s="13" t="s">
        <v>11</v>
      </c>
      <c r="F155" s="11" t="s">
        <v>12</v>
      </c>
      <c r="H155" s="6" t="s">
        <v>13</v>
      </c>
    </row>
    <row r="157" spans="1:8" ht="15">
      <c r="A157" t="s">
        <v>200</v>
      </c>
      <c r="B157" t="s">
        <v>201</v>
      </c>
      <c r="C157" s="3" t="s">
        <v>33</v>
      </c>
      <c r="D157" t="s">
        <v>202</v>
      </c>
      <c r="E157" s="1">
        <v>62857143</v>
      </c>
      <c r="F157" s="1">
        <v>55000000</v>
      </c>
      <c r="H157" s="3" t="s">
        <v>203</v>
      </c>
    </row>
    <row r="158" spans="2:6" ht="15">
      <c r="B158" t="s">
        <v>204</v>
      </c>
      <c r="C158" s="3"/>
      <c r="E158" s="1"/>
      <c r="F158" s="1"/>
    </row>
    <row r="159" spans="3:6" ht="15">
      <c r="C159" s="3"/>
      <c r="E159" s="1"/>
      <c r="F159" s="1"/>
    </row>
    <row r="160" spans="1:8" ht="15">
      <c r="A160" t="s">
        <v>205</v>
      </c>
      <c r="B160" t="s">
        <v>139</v>
      </c>
      <c r="C160" s="21">
        <v>4</v>
      </c>
      <c r="D160" t="s">
        <v>206</v>
      </c>
      <c r="E160" s="1">
        <v>157356689</v>
      </c>
      <c r="F160" s="1">
        <v>137687000</v>
      </c>
      <c r="H160" s="3" t="s">
        <v>207</v>
      </c>
    </row>
    <row r="161" spans="3:6" ht="15">
      <c r="C161" s="3"/>
      <c r="E161" s="1"/>
      <c r="F161" s="1"/>
    </row>
    <row r="162" spans="1:8" ht="15">
      <c r="A162" t="s">
        <v>208</v>
      </c>
      <c r="B162" t="s">
        <v>209</v>
      </c>
      <c r="C162" s="3">
        <v>18</v>
      </c>
      <c r="D162" t="s">
        <v>210</v>
      </c>
      <c r="E162" s="1">
        <v>6173196</v>
      </c>
      <c r="F162" s="1">
        <v>5401000</v>
      </c>
      <c r="H162" s="3" t="s">
        <v>211</v>
      </c>
    </row>
    <row r="163" spans="3:6" ht="15">
      <c r="C163" s="3"/>
      <c r="E163" s="1"/>
      <c r="F163" s="1"/>
    </row>
    <row r="164" spans="1:8" ht="15">
      <c r="A164" t="s">
        <v>212</v>
      </c>
      <c r="B164" t="s">
        <v>213</v>
      </c>
      <c r="C164" s="3">
        <v>2</v>
      </c>
      <c r="D164" t="s">
        <v>214</v>
      </c>
      <c r="E164" s="1">
        <v>12018052</v>
      </c>
      <c r="F164" s="1">
        <v>10515000</v>
      </c>
      <c r="H164" s="3" t="s">
        <v>215</v>
      </c>
    </row>
    <row r="165" spans="3:6" ht="15">
      <c r="C165" s="3"/>
      <c r="E165" s="1"/>
      <c r="F165" s="1"/>
    </row>
    <row r="166" spans="1:8" ht="15">
      <c r="A166" t="s">
        <v>216</v>
      </c>
      <c r="B166" t="s">
        <v>33</v>
      </c>
      <c r="C166" s="3" t="s">
        <v>33</v>
      </c>
      <c r="D166" t="s">
        <v>50</v>
      </c>
      <c r="E166" s="1">
        <v>28362434</v>
      </c>
      <c r="F166" s="1">
        <v>24817000</v>
      </c>
      <c r="H166" s="3" t="s">
        <v>217</v>
      </c>
    </row>
    <row r="167" spans="3:6" ht="15">
      <c r="C167" s="3"/>
      <c r="E167" s="1"/>
      <c r="F167" s="1"/>
    </row>
    <row r="168" spans="1:8" ht="15">
      <c r="A168" t="s">
        <v>218</v>
      </c>
      <c r="B168" t="s">
        <v>219</v>
      </c>
      <c r="C168" s="3">
        <v>2</v>
      </c>
      <c r="D168" t="s">
        <v>220</v>
      </c>
      <c r="E168" s="1">
        <v>18218704</v>
      </c>
      <c r="F168" s="1">
        <v>15941000</v>
      </c>
      <c r="H168" s="3" t="s">
        <v>221</v>
      </c>
    </row>
    <row r="169" spans="3:6" ht="15">
      <c r="C169" s="3"/>
      <c r="E169" s="1"/>
      <c r="F169" s="1"/>
    </row>
    <row r="170" spans="1:8" ht="15">
      <c r="A170" t="s">
        <v>222</v>
      </c>
      <c r="B170" t="s">
        <v>223</v>
      </c>
      <c r="C170" s="3">
        <v>2</v>
      </c>
      <c r="D170" t="s">
        <v>224</v>
      </c>
      <c r="E170" s="1">
        <v>34173445</v>
      </c>
      <c r="F170" s="1">
        <v>29901000</v>
      </c>
      <c r="H170" s="3" t="s">
        <v>225</v>
      </c>
    </row>
    <row r="171" spans="3:6" ht="15">
      <c r="C171" s="3"/>
      <c r="D171" t="s">
        <v>226</v>
      </c>
      <c r="E171" s="1"/>
      <c r="F171" s="1"/>
    </row>
    <row r="172" spans="3:6" ht="15">
      <c r="C172" s="3"/>
      <c r="E172" s="1"/>
      <c r="F172" s="1"/>
    </row>
    <row r="173" spans="1:8" ht="15">
      <c r="A173" t="s">
        <v>227</v>
      </c>
      <c r="B173" t="s">
        <v>228</v>
      </c>
      <c r="C173" s="3">
        <v>1</v>
      </c>
      <c r="D173" t="s">
        <v>229</v>
      </c>
      <c r="E173" s="1">
        <v>12858317</v>
      </c>
      <c r="F173" s="1">
        <v>9643000</v>
      </c>
      <c r="H173" s="3" t="s">
        <v>230</v>
      </c>
    </row>
    <row r="174" spans="3:6" ht="15">
      <c r="C174" s="3"/>
      <c r="E174" s="1"/>
      <c r="F174" s="1"/>
    </row>
    <row r="175" spans="1:8" ht="15">
      <c r="A175" t="s">
        <v>231</v>
      </c>
      <c r="B175" t="s">
        <v>232</v>
      </c>
      <c r="C175" s="3">
        <v>1</v>
      </c>
      <c r="D175" t="s">
        <v>233</v>
      </c>
      <c r="E175" s="1">
        <v>19435000</v>
      </c>
      <c r="F175" s="1">
        <v>17103000</v>
      </c>
      <c r="H175" s="3" t="s">
        <v>230</v>
      </c>
    </row>
    <row r="176" spans="3:6" ht="15">
      <c r="C176" s="3"/>
      <c r="D176" t="s">
        <v>234</v>
      </c>
      <c r="E176" s="1"/>
      <c r="F176" s="1"/>
    </row>
    <row r="177" spans="3:6" ht="15">
      <c r="C177" s="3"/>
      <c r="E177" s="1"/>
      <c r="F177" s="1"/>
    </row>
    <row r="178" spans="1:8" ht="15">
      <c r="A178" t="s">
        <v>235</v>
      </c>
      <c r="B178" t="s">
        <v>236</v>
      </c>
      <c r="C178" s="3">
        <v>7</v>
      </c>
      <c r="D178" t="s">
        <v>237</v>
      </c>
      <c r="E178" s="1">
        <v>7563924</v>
      </c>
      <c r="F178" s="1">
        <v>6612000</v>
      </c>
      <c r="H178" s="3" t="s">
        <v>230</v>
      </c>
    </row>
    <row r="179" spans="2:6" ht="15">
      <c r="B179" t="s">
        <v>238</v>
      </c>
      <c r="C179" s="3"/>
      <c r="E179" s="1"/>
      <c r="F179" s="1"/>
    </row>
    <row r="180" spans="3:6" ht="15">
      <c r="C180" s="3"/>
      <c r="E180" s="1"/>
      <c r="F180" s="1"/>
    </row>
    <row r="181" spans="1:8" ht="15">
      <c r="A181" t="s">
        <v>239</v>
      </c>
      <c r="B181" t="s">
        <v>213</v>
      </c>
      <c r="C181" s="3">
        <v>3</v>
      </c>
      <c r="D181" t="s">
        <v>214</v>
      </c>
      <c r="E181" s="1">
        <v>19335869</v>
      </c>
      <c r="F181" s="1">
        <v>16918000</v>
      </c>
      <c r="H181" s="3" t="s">
        <v>230</v>
      </c>
    </row>
    <row r="182" spans="3:6" ht="15">
      <c r="C182" s="3"/>
      <c r="E182" s="1"/>
      <c r="F182" s="1"/>
    </row>
    <row r="183" spans="3:6" ht="15">
      <c r="C183" s="3"/>
      <c r="E183" s="1"/>
      <c r="F183" s="1"/>
    </row>
    <row r="184" spans="1:6" s="5" customFormat="1" ht="15.75">
      <c r="A184" s="5" t="s">
        <v>47</v>
      </c>
      <c r="C184" s="22">
        <f>SUM(C156:C183)</f>
        <v>40</v>
      </c>
      <c r="E184" s="7">
        <f>SUM(E156:E183)</f>
        <v>378352773</v>
      </c>
      <c r="F184" s="7">
        <f>SUM(F156:F183)</f>
        <v>329538000</v>
      </c>
    </row>
    <row r="185" spans="3:6" ht="15">
      <c r="C185" s="3"/>
      <c r="E185" s="1"/>
      <c r="F185" s="1"/>
    </row>
    <row r="186" spans="3:6" ht="15">
      <c r="C186" s="3"/>
      <c r="E186" s="1"/>
      <c r="F186" s="1"/>
    </row>
    <row r="187" spans="1:8" ht="15">
      <c r="A187" t="s">
        <v>240</v>
      </c>
      <c r="B187" t="s">
        <v>241</v>
      </c>
      <c r="C187" s="3">
        <v>1</v>
      </c>
      <c r="D187" t="s">
        <v>242</v>
      </c>
      <c r="E187" s="1">
        <v>18594877</v>
      </c>
      <c r="F187" s="1">
        <v>13141000</v>
      </c>
      <c r="H187" s="3" t="s">
        <v>243</v>
      </c>
    </row>
    <row r="188" spans="1:2" ht="15">
      <c r="A188" s="12" t="s">
        <v>482</v>
      </c>
      <c r="B188" t="s">
        <v>244</v>
      </c>
    </row>
    <row r="192" spans="1:6" s="5" customFormat="1" ht="15.75">
      <c r="A192" s="6" t="s">
        <v>245</v>
      </c>
      <c r="E192" s="7"/>
      <c r="F192" s="7"/>
    </row>
    <row r="193" spans="5:6" s="5" customFormat="1" ht="15.75">
      <c r="E193" s="7"/>
      <c r="F193" s="8" t="s">
        <v>3</v>
      </c>
    </row>
    <row r="194" spans="5:8" s="5" customFormat="1" ht="15.75">
      <c r="E194" s="9" t="s">
        <v>4</v>
      </c>
      <c r="F194" s="9" t="s">
        <v>5</v>
      </c>
      <c r="H194" s="9" t="s">
        <v>6</v>
      </c>
    </row>
    <row r="195" spans="1:8" s="6" customFormat="1" ht="15.75">
      <c r="A195" s="6" t="s">
        <v>7</v>
      </c>
      <c r="B195" s="6" t="s">
        <v>8</v>
      </c>
      <c r="C195" s="10" t="s">
        <v>9</v>
      </c>
      <c r="D195" s="6" t="s">
        <v>10</v>
      </c>
      <c r="E195" s="13" t="s">
        <v>11</v>
      </c>
      <c r="F195" s="11" t="s">
        <v>12</v>
      </c>
      <c r="H195" s="6" t="s">
        <v>13</v>
      </c>
    </row>
    <row r="197" spans="1:8" ht="15">
      <c r="A197" t="s">
        <v>246</v>
      </c>
      <c r="B197" t="s">
        <v>486</v>
      </c>
      <c r="C197" s="3">
        <v>1</v>
      </c>
      <c r="D197" t="s">
        <v>247</v>
      </c>
      <c r="E197" s="1">
        <v>110733817</v>
      </c>
      <c r="F197" s="1">
        <v>96892000</v>
      </c>
      <c r="H197" s="3" t="s">
        <v>248</v>
      </c>
    </row>
    <row r="198" spans="3:4" ht="15">
      <c r="C198" s="3"/>
      <c r="D198" t="s">
        <v>249</v>
      </c>
    </row>
    <row r="199" ht="15">
      <c r="C199" s="3"/>
    </row>
    <row r="200" spans="1:8" ht="15">
      <c r="A200" t="s">
        <v>134</v>
      </c>
      <c r="B200" t="s">
        <v>250</v>
      </c>
      <c r="C200" s="3">
        <v>3</v>
      </c>
      <c r="D200" t="s">
        <v>251</v>
      </c>
      <c r="E200" s="1">
        <v>16033560</v>
      </c>
      <c r="F200" s="1">
        <v>14029000</v>
      </c>
      <c r="H200" s="3" t="s">
        <v>252</v>
      </c>
    </row>
    <row r="201" spans="3:6" ht="15">
      <c r="C201" s="3"/>
      <c r="D201" t="s">
        <v>253</v>
      </c>
      <c r="E201" s="1"/>
      <c r="F201" s="1"/>
    </row>
    <row r="202" spans="3:6" ht="15">
      <c r="C202" s="3"/>
      <c r="E202" s="1"/>
      <c r="F202" s="1"/>
    </row>
    <row r="203" spans="1:8" ht="15">
      <c r="A203" t="s">
        <v>80</v>
      </c>
      <c r="B203" t="s">
        <v>254</v>
      </c>
      <c r="C203" s="3">
        <v>30</v>
      </c>
      <c r="D203" t="s">
        <v>255</v>
      </c>
      <c r="E203" s="1">
        <v>13319076</v>
      </c>
      <c r="F203" s="1">
        <v>11654000</v>
      </c>
      <c r="H203" s="3" t="s">
        <v>256</v>
      </c>
    </row>
    <row r="204" spans="2:6" ht="15">
      <c r="B204" t="s">
        <v>257</v>
      </c>
      <c r="C204" s="3">
        <v>2</v>
      </c>
      <c r="D204" t="s">
        <v>258</v>
      </c>
      <c r="E204" s="1"/>
      <c r="F204" s="1"/>
    </row>
    <row r="205" spans="2:6" ht="15">
      <c r="B205" t="s">
        <v>259</v>
      </c>
      <c r="C205" s="3">
        <v>10</v>
      </c>
      <c r="D205" t="s">
        <v>260</v>
      </c>
      <c r="E205" s="1"/>
      <c r="F205" s="1"/>
    </row>
    <row r="206" spans="3:6" ht="15">
      <c r="C206" s="3"/>
      <c r="E206" s="1"/>
      <c r="F206" s="1"/>
    </row>
    <row r="207" spans="1:8" ht="15">
      <c r="A207" t="s">
        <v>261</v>
      </c>
      <c r="B207" t="s">
        <v>262</v>
      </c>
      <c r="C207" s="3">
        <v>3</v>
      </c>
      <c r="D207" t="s">
        <v>263</v>
      </c>
      <c r="E207" s="1">
        <v>71523779</v>
      </c>
      <c r="F207" s="1">
        <v>48819622</v>
      </c>
      <c r="H207" s="3" t="s">
        <v>264</v>
      </c>
    </row>
    <row r="208" spans="1:6" ht="15">
      <c r="A208" t="s">
        <v>265</v>
      </c>
      <c r="C208" s="3"/>
      <c r="E208" s="1"/>
      <c r="F208" s="1"/>
    </row>
    <row r="209" spans="3:6" ht="15">
      <c r="C209" s="3"/>
      <c r="E209" s="1"/>
      <c r="F209" s="1"/>
    </row>
    <row r="210" spans="1:8" ht="15">
      <c r="A210" t="s">
        <v>266</v>
      </c>
      <c r="B210" t="s">
        <v>267</v>
      </c>
      <c r="C210" s="3">
        <v>2</v>
      </c>
      <c r="D210" t="s">
        <v>268</v>
      </c>
      <c r="E210" s="1">
        <v>68500000</v>
      </c>
      <c r="F210" s="1">
        <v>67009000</v>
      </c>
      <c r="H210" s="3" t="s">
        <v>269</v>
      </c>
    </row>
    <row r="211" spans="1:6" ht="15">
      <c r="A211" t="s">
        <v>270</v>
      </c>
      <c r="C211" s="3"/>
      <c r="E211" s="1"/>
      <c r="F211" s="1"/>
    </row>
    <row r="212" spans="3:6" ht="15">
      <c r="C212" s="3"/>
      <c r="E212" s="1"/>
      <c r="F212" s="1"/>
    </row>
    <row r="213" spans="1:8" ht="15">
      <c r="A213" t="s">
        <v>271</v>
      </c>
      <c r="B213" t="s">
        <v>272</v>
      </c>
      <c r="C213" s="3">
        <v>1</v>
      </c>
      <c r="D213" t="s">
        <v>273</v>
      </c>
      <c r="E213" s="1">
        <v>4667364</v>
      </c>
      <c r="F213" s="1">
        <v>4083000</v>
      </c>
      <c r="H213" s="3" t="s">
        <v>274</v>
      </c>
    </row>
    <row r="214" spans="1:6" ht="15">
      <c r="A214" t="s">
        <v>275</v>
      </c>
      <c r="C214" s="3"/>
      <c r="D214" t="s">
        <v>276</v>
      </c>
      <c r="E214" s="1"/>
      <c r="F214" s="1"/>
    </row>
    <row r="215" spans="3:6" ht="15">
      <c r="C215" s="3"/>
      <c r="E215" s="1"/>
      <c r="F215" s="1"/>
    </row>
    <row r="216" spans="1:8" ht="15">
      <c r="A216" t="s">
        <v>277</v>
      </c>
      <c r="B216" t="s">
        <v>278</v>
      </c>
      <c r="C216" s="3">
        <v>1</v>
      </c>
      <c r="D216" t="s">
        <v>279</v>
      </c>
      <c r="E216" s="1">
        <v>5107765</v>
      </c>
      <c r="F216" s="1">
        <v>4000000</v>
      </c>
      <c r="H216" s="3" t="s">
        <v>280</v>
      </c>
    </row>
    <row r="217" spans="3:6" ht="15">
      <c r="C217" s="3"/>
      <c r="E217" s="1"/>
      <c r="F217" s="1"/>
    </row>
    <row r="218" spans="1:8" ht="15">
      <c r="A218" t="s">
        <v>281</v>
      </c>
      <c r="B218" t="s">
        <v>282</v>
      </c>
      <c r="C218" s="3">
        <v>10</v>
      </c>
      <c r="D218" t="s">
        <v>283</v>
      </c>
      <c r="E218" s="1">
        <v>86237530</v>
      </c>
      <c r="F218" s="1">
        <v>75536000</v>
      </c>
      <c r="H218" s="3" t="s">
        <v>284</v>
      </c>
    </row>
    <row r="219" spans="3:6" ht="15">
      <c r="C219" s="3"/>
      <c r="D219" t="s">
        <v>285</v>
      </c>
      <c r="E219" s="1"/>
      <c r="F219" s="1"/>
    </row>
    <row r="220" spans="3:6" ht="15">
      <c r="C220" s="3"/>
      <c r="E220" s="1"/>
      <c r="F220" s="1"/>
    </row>
    <row r="221" spans="1:8" ht="15">
      <c r="A221" t="s">
        <v>286</v>
      </c>
      <c r="B221" t="s">
        <v>287</v>
      </c>
      <c r="C221" s="3">
        <v>1</v>
      </c>
      <c r="D221" t="s">
        <v>288</v>
      </c>
      <c r="E221" s="1">
        <v>94365698</v>
      </c>
      <c r="F221" s="1">
        <v>70774000</v>
      </c>
      <c r="H221" s="3" t="s">
        <v>289</v>
      </c>
    </row>
    <row r="222" spans="3:6" ht="15">
      <c r="C222" s="3"/>
      <c r="D222" t="s">
        <v>290</v>
      </c>
      <c r="E222" s="1"/>
      <c r="F222" s="1"/>
    </row>
    <row r="223" spans="3:6" ht="15">
      <c r="C223" s="3"/>
      <c r="E223" s="1"/>
      <c r="F223" s="1"/>
    </row>
    <row r="224" spans="1:8" ht="15">
      <c r="A224" t="s">
        <v>291</v>
      </c>
      <c r="B224" t="s">
        <v>292</v>
      </c>
      <c r="C224" s="3">
        <v>2</v>
      </c>
      <c r="D224" t="s">
        <v>293</v>
      </c>
      <c r="E224" s="1">
        <v>35936857</v>
      </c>
      <c r="F224" s="1">
        <v>31468000</v>
      </c>
      <c r="H224" s="3" t="s">
        <v>289</v>
      </c>
    </row>
    <row r="225" spans="3:6" ht="15">
      <c r="C225" s="3"/>
      <c r="E225" s="1"/>
      <c r="F225" s="1"/>
    </row>
    <row r="226" spans="1:8" ht="15">
      <c r="A226" t="s">
        <v>194</v>
      </c>
      <c r="B226" t="s">
        <v>294</v>
      </c>
      <c r="C226" s="3">
        <v>1</v>
      </c>
      <c r="D226" t="s">
        <v>295</v>
      </c>
      <c r="E226" s="1">
        <v>195437532</v>
      </c>
      <c r="F226" s="1">
        <v>171007000</v>
      </c>
      <c r="H226" s="3" t="s">
        <v>296</v>
      </c>
    </row>
    <row r="227" spans="3:6" ht="15">
      <c r="C227" s="3"/>
      <c r="D227" t="s">
        <v>290</v>
      </c>
      <c r="E227" s="1"/>
      <c r="F227" s="1"/>
    </row>
    <row r="228" spans="3:6" ht="15">
      <c r="C228" s="3"/>
      <c r="E228" s="1"/>
      <c r="F228" s="1"/>
    </row>
    <row r="229" spans="1:8" ht="15">
      <c r="A229" t="s">
        <v>297</v>
      </c>
      <c r="B229" t="s">
        <v>298</v>
      </c>
      <c r="C229" s="3">
        <v>3</v>
      </c>
      <c r="D229" t="s">
        <v>299</v>
      </c>
      <c r="E229" s="1">
        <v>158886035</v>
      </c>
      <c r="F229" s="1">
        <v>139023000</v>
      </c>
      <c r="H229" s="3" t="s">
        <v>296</v>
      </c>
    </row>
    <row r="230" spans="2:6" ht="15">
      <c r="B230" t="s">
        <v>300</v>
      </c>
      <c r="C230" s="3"/>
      <c r="E230" s="1"/>
      <c r="F230" s="1"/>
    </row>
    <row r="231" spans="3:6" ht="15">
      <c r="C231" s="3"/>
      <c r="E231" s="1"/>
      <c r="F231" s="1"/>
    </row>
    <row r="232" spans="3:6" ht="15">
      <c r="C232" s="3"/>
      <c r="E232" s="1"/>
      <c r="F232" s="1"/>
    </row>
    <row r="233" spans="1:6" s="5" customFormat="1" ht="15.75">
      <c r="A233" s="5" t="s">
        <v>47</v>
      </c>
      <c r="C233" s="22">
        <f>SUM(C196:C232)</f>
        <v>70</v>
      </c>
      <c r="E233" s="7">
        <f>SUM(E196:E232)</f>
        <v>860749013</v>
      </c>
      <c r="F233" s="7">
        <f>SUM(F196:F232)</f>
        <v>734294622</v>
      </c>
    </row>
    <row r="234" spans="3:6" ht="15">
      <c r="C234" s="2"/>
      <c r="E234" s="1"/>
      <c r="F234" s="1"/>
    </row>
    <row r="235" spans="3:6" ht="15">
      <c r="C235" s="2"/>
      <c r="E235" s="1"/>
      <c r="F235" s="1"/>
    </row>
    <row r="236" spans="3:6" ht="15">
      <c r="C236" s="2"/>
      <c r="E236" s="1"/>
      <c r="F236" s="1"/>
    </row>
    <row r="237" ht="15.75">
      <c r="A237" s="6" t="s">
        <v>301</v>
      </c>
    </row>
    <row r="238" spans="1:6" s="5" customFormat="1" ht="15.75">
      <c r="A238" s="6"/>
      <c r="E238" s="7"/>
      <c r="F238" s="8" t="s">
        <v>3</v>
      </c>
    </row>
    <row r="239" spans="5:8" s="5" customFormat="1" ht="15.75">
      <c r="E239" s="9" t="s">
        <v>4</v>
      </c>
      <c r="F239" s="9" t="s">
        <v>5</v>
      </c>
      <c r="H239" s="9" t="s">
        <v>6</v>
      </c>
    </row>
    <row r="240" spans="1:8" s="6" customFormat="1" ht="15.75">
      <c r="A240" s="6" t="s">
        <v>7</v>
      </c>
      <c r="B240" s="6" t="s">
        <v>8</v>
      </c>
      <c r="C240" s="10" t="s">
        <v>9</v>
      </c>
      <c r="D240" s="6" t="s">
        <v>10</v>
      </c>
      <c r="E240" s="13" t="s">
        <v>11</v>
      </c>
      <c r="F240" s="11" t="s">
        <v>12</v>
      </c>
      <c r="H240" s="6" t="s">
        <v>13</v>
      </c>
    </row>
    <row r="241" spans="3:6" ht="15">
      <c r="C241" s="2"/>
      <c r="E241" s="1"/>
      <c r="F241" s="1"/>
    </row>
    <row r="242" spans="1:8" ht="15">
      <c r="A242" t="s">
        <v>302</v>
      </c>
      <c r="B242" t="s">
        <v>303</v>
      </c>
      <c r="C242" s="21">
        <v>1</v>
      </c>
      <c r="D242" t="s">
        <v>304</v>
      </c>
      <c r="E242" s="1">
        <v>68700000</v>
      </c>
      <c r="F242" s="1">
        <v>50000000</v>
      </c>
      <c r="H242" s="3" t="s">
        <v>305</v>
      </c>
    </row>
    <row r="243" spans="3:6" ht="15">
      <c r="C243" s="21"/>
      <c r="E243" s="1"/>
      <c r="F243" s="1"/>
    </row>
    <row r="244" spans="1:8" ht="15">
      <c r="A244" t="s">
        <v>306</v>
      </c>
      <c r="B244" t="s">
        <v>307</v>
      </c>
      <c r="C244" s="21" t="s">
        <v>33</v>
      </c>
      <c r="D244" t="s">
        <v>50</v>
      </c>
      <c r="E244" s="1">
        <v>16684127</v>
      </c>
      <c r="F244" s="1">
        <v>14598000</v>
      </c>
      <c r="H244" s="3" t="s">
        <v>308</v>
      </c>
    </row>
    <row r="245" spans="3:6" ht="15">
      <c r="C245" s="21"/>
      <c r="E245" s="1"/>
      <c r="F245" s="1"/>
    </row>
    <row r="246" spans="1:8" ht="15">
      <c r="A246" t="s">
        <v>309</v>
      </c>
      <c r="B246" t="s">
        <v>236</v>
      </c>
      <c r="C246" s="21">
        <v>5</v>
      </c>
      <c r="D246" t="s">
        <v>310</v>
      </c>
      <c r="E246" s="1">
        <v>9038931</v>
      </c>
      <c r="F246" s="1">
        <v>7887000</v>
      </c>
      <c r="H246" s="3" t="s">
        <v>311</v>
      </c>
    </row>
    <row r="247" spans="3:6" ht="15">
      <c r="C247" s="21"/>
      <c r="E247" s="1"/>
      <c r="F247" s="1"/>
    </row>
    <row r="248" spans="1:8" ht="15">
      <c r="A248" t="s">
        <v>312</v>
      </c>
      <c r="B248" t="s">
        <v>313</v>
      </c>
      <c r="C248" s="21">
        <v>2</v>
      </c>
      <c r="D248" t="s">
        <v>314</v>
      </c>
      <c r="E248" s="1">
        <v>342638238</v>
      </c>
      <c r="F248" s="1">
        <v>299808000</v>
      </c>
      <c r="H248" s="3" t="s">
        <v>315</v>
      </c>
    </row>
    <row r="249" spans="3:6" ht="15">
      <c r="C249" s="21"/>
      <c r="E249" s="1"/>
      <c r="F249" s="1"/>
    </row>
    <row r="250" spans="1:8" ht="15">
      <c r="A250" t="s">
        <v>227</v>
      </c>
      <c r="B250" t="s">
        <v>316</v>
      </c>
      <c r="C250" s="21">
        <v>2</v>
      </c>
      <c r="D250" t="s">
        <v>317</v>
      </c>
      <c r="E250" s="1">
        <v>21501005</v>
      </c>
      <c r="F250" s="1">
        <v>18867000</v>
      </c>
      <c r="H250" s="3" t="s">
        <v>318</v>
      </c>
    </row>
    <row r="251" spans="3:6" ht="15">
      <c r="C251" s="21"/>
      <c r="E251" s="1"/>
      <c r="F251" s="1"/>
    </row>
    <row r="252" spans="1:8" ht="15">
      <c r="A252" t="s">
        <v>319</v>
      </c>
      <c r="B252" t="s">
        <v>489</v>
      </c>
      <c r="C252" s="21">
        <v>1</v>
      </c>
      <c r="D252" t="s">
        <v>320</v>
      </c>
      <c r="E252" s="1">
        <v>51948280</v>
      </c>
      <c r="F252" s="1">
        <v>45454000</v>
      </c>
      <c r="H252" s="3" t="s">
        <v>321</v>
      </c>
    </row>
    <row r="253" spans="3:6" ht="15">
      <c r="C253" s="21"/>
      <c r="D253" t="s">
        <v>322</v>
      </c>
      <c r="E253" s="1"/>
      <c r="F253" s="1"/>
    </row>
    <row r="254" spans="3:6" ht="15">
      <c r="C254" s="21"/>
      <c r="E254" s="1"/>
      <c r="F254" s="1"/>
    </row>
    <row r="255" spans="1:8" ht="15">
      <c r="A255" t="s">
        <v>323</v>
      </c>
      <c r="B255" t="s">
        <v>324</v>
      </c>
      <c r="C255" s="21">
        <v>2</v>
      </c>
      <c r="D255" t="s">
        <v>325</v>
      </c>
      <c r="E255" s="1">
        <v>1233744415</v>
      </c>
      <c r="F255" s="1">
        <v>1079525000</v>
      </c>
      <c r="H255" s="3" t="s">
        <v>321</v>
      </c>
    </row>
    <row r="256" spans="1:6" ht="15">
      <c r="A256" t="s">
        <v>326</v>
      </c>
      <c r="C256" s="21"/>
      <c r="E256" s="1"/>
      <c r="F256" s="1"/>
    </row>
    <row r="257" spans="3:6" ht="15">
      <c r="C257" s="21"/>
      <c r="E257" s="1"/>
      <c r="F257" s="1"/>
    </row>
    <row r="258" spans="1:8" ht="15">
      <c r="A258" t="s">
        <v>327</v>
      </c>
      <c r="B258" t="s">
        <v>287</v>
      </c>
      <c r="C258" s="21">
        <v>1</v>
      </c>
      <c r="D258" t="s">
        <v>328</v>
      </c>
      <c r="E258" s="1">
        <v>222556179</v>
      </c>
      <c r="F258" s="1">
        <v>194736000</v>
      </c>
      <c r="H258" s="3" t="s">
        <v>329</v>
      </c>
    </row>
    <row r="259" spans="3:6" ht="15">
      <c r="C259" s="21"/>
      <c r="D259" t="s">
        <v>330</v>
      </c>
      <c r="E259" s="1"/>
      <c r="F259" s="1"/>
    </row>
    <row r="260" spans="3:6" ht="15">
      <c r="C260" s="21"/>
      <c r="E260" s="1"/>
      <c r="F260" s="1"/>
    </row>
    <row r="261" spans="1:8" ht="15">
      <c r="A261" t="s">
        <v>331</v>
      </c>
      <c r="B261" t="s">
        <v>332</v>
      </c>
      <c r="C261" s="21">
        <v>1</v>
      </c>
      <c r="D261" t="s">
        <v>333</v>
      </c>
      <c r="E261" s="1">
        <v>27544232</v>
      </c>
      <c r="F261" s="1">
        <v>23963000</v>
      </c>
      <c r="H261" s="3" t="s">
        <v>334</v>
      </c>
    </row>
    <row r="262" spans="3:6" ht="15">
      <c r="C262" s="21"/>
      <c r="D262" t="s">
        <v>335</v>
      </c>
      <c r="E262" s="1"/>
      <c r="F262" s="1"/>
    </row>
    <row r="263" spans="3:6" ht="15">
      <c r="C263" s="21"/>
      <c r="E263" s="1"/>
      <c r="F263" s="1"/>
    </row>
    <row r="264" spans="1:8" ht="15">
      <c r="A264" t="s">
        <v>80</v>
      </c>
      <c r="B264" t="s">
        <v>336</v>
      </c>
      <c r="C264" s="21">
        <v>7</v>
      </c>
      <c r="D264" t="s">
        <v>337</v>
      </c>
      <c r="E264" s="1">
        <v>28922307</v>
      </c>
      <c r="F264" s="1">
        <v>26004000</v>
      </c>
      <c r="H264" s="3" t="s">
        <v>338</v>
      </c>
    </row>
    <row r="265" spans="2:6" ht="15">
      <c r="B265" t="s">
        <v>339</v>
      </c>
      <c r="C265" s="21">
        <v>15</v>
      </c>
      <c r="D265" t="s">
        <v>340</v>
      </c>
      <c r="E265" s="1"/>
      <c r="F265" s="1"/>
    </row>
    <row r="266" spans="2:6" ht="15">
      <c r="B266" t="s">
        <v>278</v>
      </c>
      <c r="C266" s="21">
        <v>2</v>
      </c>
      <c r="D266" t="s">
        <v>341</v>
      </c>
      <c r="E266" s="1"/>
      <c r="F266" s="1"/>
    </row>
    <row r="267" spans="2:6" ht="15">
      <c r="B267" t="s">
        <v>342</v>
      </c>
      <c r="C267" s="21"/>
      <c r="E267" s="1"/>
      <c r="F267" s="1"/>
    </row>
    <row r="268" spans="3:6" ht="15">
      <c r="C268" s="21"/>
      <c r="E268" s="1"/>
      <c r="F268" s="1"/>
    </row>
    <row r="269" spans="1:8" ht="15">
      <c r="A269" t="s">
        <v>343</v>
      </c>
      <c r="B269" t="s">
        <v>344</v>
      </c>
      <c r="C269" s="21" t="s">
        <v>33</v>
      </c>
      <c r="D269" t="s">
        <v>50</v>
      </c>
      <c r="E269" s="1">
        <v>6898349</v>
      </c>
      <c r="F269" s="1">
        <v>6036000</v>
      </c>
      <c r="H269" s="3" t="s">
        <v>345</v>
      </c>
    </row>
    <row r="270" spans="3:6" ht="15">
      <c r="C270" s="21"/>
      <c r="E270" s="1"/>
      <c r="F270" s="1"/>
    </row>
    <row r="271" spans="3:6" ht="15">
      <c r="C271" s="21"/>
      <c r="E271" s="1"/>
      <c r="F271" s="1"/>
    </row>
    <row r="272" spans="1:6" s="5" customFormat="1" ht="15.75">
      <c r="A272" s="5" t="s">
        <v>47</v>
      </c>
      <c r="C272" s="22">
        <f>SUM(C241:C271)</f>
        <v>39</v>
      </c>
      <c r="E272" s="7">
        <f>SUM(E241:E271)</f>
        <v>2030176063</v>
      </c>
      <c r="F272" s="7">
        <f>SUM(F241:F271)</f>
        <v>1766878000</v>
      </c>
    </row>
    <row r="273" spans="3:6" ht="15">
      <c r="C273" s="2"/>
      <c r="E273" s="1"/>
      <c r="F273" s="1"/>
    </row>
    <row r="274" spans="3:6" ht="15">
      <c r="C274" s="2"/>
      <c r="E274" s="1"/>
      <c r="F274" s="1"/>
    </row>
    <row r="275" spans="3:6" ht="15">
      <c r="C275" s="2"/>
      <c r="E275" s="1"/>
      <c r="F275" s="1"/>
    </row>
    <row r="276" spans="1:6" s="5" customFormat="1" ht="15.75">
      <c r="A276" s="6" t="s">
        <v>346</v>
      </c>
      <c r="E276" s="7"/>
      <c r="F276" s="7"/>
    </row>
    <row r="277" spans="5:6" s="5" customFormat="1" ht="15.75">
      <c r="E277" s="7"/>
      <c r="F277" s="8" t="s">
        <v>3</v>
      </c>
    </row>
    <row r="278" spans="5:8" s="5" customFormat="1" ht="15.75">
      <c r="E278" s="8" t="s">
        <v>4</v>
      </c>
      <c r="F278" s="9" t="s">
        <v>5</v>
      </c>
      <c r="H278" s="9" t="s">
        <v>6</v>
      </c>
    </row>
    <row r="279" spans="1:8" s="6" customFormat="1" ht="15.75">
      <c r="A279" s="13" t="s">
        <v>7</v>
      </c>
      <c r="B279" s="13" t="s">
        <v>8</v>
      </c>
      <c r="C279" s="6" t="s">
        <v>9</v>
      </c>
      <c r="D279" s="13" t="s">
        <v>10</v>
      </c>
      <c r="E279" s="11" t="s">
        <v>11</v>
      </c>
      <c r="F279" s="11" t="s">
        <v>12</v>
      </c>
      <c r="H279" s="6" t="s">
        <v>13</v>
      </c>
    </row>
    <row r="280" spans="5:6" ht="15">
      <c r="E280" s="1"/>
      <c r="F280" s="1"/>
    </row>
    <row r="281" spans="1:8" ht="15">
      <c r="A281" t="s">
        <v>194</v>
      </c>
      <c r="B281" t="s">
        <v>347</v>
      </c>
      <c r="C281" s="3">
        <v>1</v>
      </c>
      <c r="D281" t="s">
        <v>348</v>
      </c>
      <c r="E281" s="1">
        <v>211883822</v>
      </c>
      <c r="F281" s="1">
        <v>185398000</v>
      </c>
      <c r="H281" s="3" t="s">
        <v>349</v>
      </c>
    </row>
    <row r="282" spans="3:6" ht="15">
      <c r="C282" s="3"/>
      <c r="E282" s="1"/>
      <c r="F282" s="1"/>
    </row>
    <row r="283" spans="1:8" ht="15">
      <c r="A283" t="s">
        <v>28</v>
      </c>
      <c r="B283" t="s">
        <v>350</v>
      </c>
      <c r="C283" s="3">
        <v>1</v>
      </c>
      <c r="D283" t="s">
        <v>351</v>
      </c>
      <c r="E283" s="1">
        <v>120312000</v>
      </c>
      <c r="F283" s="1">
        <v>99000000</v>
      </c>
      <c r="H283" s="3" t="s">
        <v>352</v>
      </c>
    </row>
    <row r="284" spans="2:6" ht="15">
      <c r="B284" t="s">
        <v>353</v>
      </c>
      <c r="C284" s="3"/>
      <c r="E284" s="1"/>
      <c r="F284" s="1"/>
    </row>
    <row r="285" spans="2:6" ht="15">
      <c r="B285" t="s">
        <v>354</v>
      </c>
      <c r="C285" s="3"/>
      <c r="E285" s="1"/>
      <c r="F285" s="1"/>
    </row>
    <row r="286" spans="3:6" ht="15">
      <c r="C286" s="3"/>
      <c r="E286" s="1"/>
      <c r="F286" s="1"/>
    </row>
    <row r="287" spans="1:8" ht="15">
      <c r="A287" t="s">
        <v>355</v>
      </c>
      <c r="B287" t="s">
        <v>87</v>
      </c>
      <c r="C287" s="3">
        <v>1</v>
      </c>
      <c r="D287" t="s">
        <v>356</v>
      </c>
      <c r="E287" s="1">
        <v>10041316</v>
      </c>
      <c r="F287" s="1">
        <v>8690000</v>
      </c>
      <c r="H287" s="3" t="s">
        <v>357</v>
      </c>
    </row>
    <row r="288" spans="3:6" ht="15">
      <c r="C288" s="3"/>
      <c r="E288" s="1"/>
      <c r="F288" s="1"/>
    </row>
    <row r="289" spans="1:8" ht="15">
      <c r="A289" t="s">
        <v>358</v>
      </c>
      <c r="B289" t="s">
        <v>359</v>
      </c>
      <c r="C289" s="3">
        <v>2</v>
      </c>
      <c r="D289" t="s">
        <v>360</v>
      </c>
      <c r="E289" s="1">
        <v>89533448</v>
      </c>
      <c r="F289" s="1">
        <v>78341767</v>
      </c>
      <c r="H289" s="3" t="s">
        <v>361</v>
      </c>
    </row>
    <row r="290" spans="1:6" ht="15">
      <c r="A290" t="s">
        <v>362</v>
      </c>
      <c r="C290" s="3"/>
      <c r="E290" s="1"/>
      <c r="F290" s="1"/>
    </row>
    <row r="291" spans="3:6" ht="15">
      <c r="C291" s="3"/>
      <c r="E291" s="1"/>
      <c r="F291" s="1"/>
    </row>
    <row r="292" spans="1:8" ht="15">
      <c r="A292" t="s">
        <v>160</v>
      </c>
      <c r="B292" t="s">
        <v>485</v>
      </c>
      <c r="C292" s="3">
        <v>3</v>
      </c>
      <c r="D292" t="s">
        <v>363</v>
      </c>
      <c r="E292" s="1">
        <v>6170048</v>
      </c>
      <c r="F292" s="1">
        <v>5398000</v>
      </c>
      <c r="H292" s="3" t="s">
        <v>364</v>
      </c>
    </row>
    <row r="293" spans="3:6" ht="15">
      <c r="C293" s="3"/>
      <c r="D293" t="s">
        <v>365</v>
      </c>
      <c r="E293" s="1"/>
      <c r="F293" s="1"/>
    </row>
    <row r="294" spans="3:6" ht="15">
      <c r="C294" s="3"/>
      <c r="E294" s="1"/>
      <c r="F294" s="1"/>
    </row>
    <row r="295" spans="1:8" ht="15">
      <c r="A295" t="s">
        <v>366</v>
      </c>
      <c r="B295" t="s">
        <v>367</v>
      </c>
      <c r="C295" s="3">
        <v>2</v>
      </c>
      <c r="D295" t="s">
        <v>368</v>
      </c>
      <c r="E295" s="1">
        <v>24328052</v>
      </c>
      <c r="F295" s="1">
        <v>21287000</v>
      </c>
      <c r="H295" s="3" t="s">
        <v>369</v>
      </c>
    </row>
    <row r="296" spans="3:6" ht="15">
      <c r="C296" s="3"/>
      <c r="D296" t="s">
        <v>370</v>
      </c>
      <c r="E296" s="1"/>
      <c r="F296" s="1"/>
    </row>
    <row r="297" spans="3:6" ht="15">
      <c r="C297" s="3"/>
      <c r="E297" s="1"/>
      <c r="F297" s="1"/>
    </row>
    <row r="298" spans="1:8" ht="15">
      <c r="A298" t="s">
        <v>371</v>
      </c>
      <c r="B298" t="s">
        <v>232</v>
      </c>
      <c r="C298" s="3">
        <v>1</v>
      </c>
      <c r="D298" t="s">
        <v>372</v>
      </c>
      <c r="E298" s="1">
        <v>80126521</v>
      </c>
      <c r="F298" s="1">
        <v>70442000</v>
      </c>
      <c r="H298" s="3" t="s">
        <v>373</v>
      </c>
    </row>
    <row r="299" spans="3:6" ht="15">
      <c r="C299" s="3"/>
      <c r="E299" s="1"/>
      <c r="F299" s="1"/>
    </row>
    <row r="300" spans="1:8" ht="15">
      <c r="A300" t="s">
        <v>374</v>
      </c>
      <c r="B300" t="s">
        <v>375</v>
      </c>
      <c r="C300" s="3">
        <v>1</v>
      </c>
      <c r="D300" t="s">
        <v>376</v>
      </c>
      <c r="E300" s="1">
        <v>155941542</v>
      </c>
      <c r="F300" s="1">
        <v>138478000</v>
      </c>
      <c r="H300" s="3" t="s">
        <v>377</v>
      </c>
    </row>
    <row r="301" spans="3:6" ht="15">
      <c r="C301" s="3"/>
      <c r="D301" t="s">
        <v>378</v>
      </c>
      <c r="E301" s="1"/>
      <c r="F301" s="1"/>
    </row>
    <row r="302" spans="3:6" ht="15">
      <c r="C302" s="3"/>
      <c r="D302" t="s">
        <v>379</v>
      </c>
      <c r="E302" s="1"/>
      <c r="F302" s="1"/>
    </row>
    <row r="303" spans="3:6" ht="15">
      <c r="C303" s="3"/>
      <c r="E303" s="1"/>
      <c r="F303" s="1"/>
    </row>
    <row r="304" spans="1:8" ht="15">
      <c r="A304" t="s">
        <v>277</v>
      </c>
      <c r="B304" t="s">
        <v>380</v>
      </c>
      <c r="C304" s="3">
        <v>1</v>
      </c>
      <c r="D304" t="s">
        <v>381</v>
      </c>
      <c r="E304" s="1">
        <v>5903064</v>
      </c>
      <c r="F304" s="1">
        <v>5000000</v>
      </c>
      <c r="H304" s="3" t="s">
        <v>382</v>
      </c>
    </row>
    <row r="305" spans="2:6" ht="15">
      <c r="B305" t="s">
        <v>383</v>
      </c>
      <c r="C305" s="3"/>
      <c r="D305" t="s">
        <v>46</v>
      </c>
      <c r="E305" s="1"/>
      <c r="F305" s="1"/>
    </row>
    <row r="306" spans="3:6" ht="15">
      <c r="C306" s="3"/>
      <c r="E306" s="1"/>
      <c r="F306" s="1"/>
    </row>
    <row r="307" spans="1:8" ht="15">
      <c r="A307" t="s">
        <v>281</v>
      </c>
      <c r="B307" t="s">
        <v>384</v>
      </c>
      <c r="C307" s="3">
        <v>3</v>
      </c>
      <c r="D307" t="s">
        <v>385</v>
      </c>
      <c r="E307" s="1">
        <v>42046100</v>
      </c>
      <c r="F307" s="1">
        <v>36688000</v>
      </c>
      <c r="H307" s="3" t="s">
        <v>386</v>
      </c>
    </row>
    <row r="308" spans="3:6" ht="15">
      <c r="C308" s="3">
        <v>2</v>
      </c>
      <c r="D308" t="s">
        <v>387</v>
      </c>
      <c r="E308" s="1"/>
      <c r="F308" s="1"/>
    </row>
    <row r="309" spans="3:6" ht="15">
      <c r="C309" s="3"/>
      <c r="E309" s="1"/>
      <c r="F309" s="1"/>
    </row>
    <row r="310" spans="1:8" ht="15">
      <c r="A310" t="s">
        <v>388</v>
      </c>
      <c r="B310" t="s">
        <v>389</v>
      </c>
      <c r="C310" s="3">
        <v>1</v>
      </c>
      <c r="D310" t="s">
        <v>304</v>
      </c>
      <c r="E310" s="1">
        <v>85793584</v>
      </c>
      <c r="F310" s="1">
        <v>73000000</v>
      </c>
      <c r="H310" s="3" t="s">
        <v>386</v>
      </c>
    </row>
    <row r="311" spans="3:6" ht="15">
      <c r="C311" s="3"/>
      <c r="E311" s="1"/>
      <c r="F311" s="1"/>
    </row>
    <row r="312" spans="1:8" ht="15">
      <c r="A312" t="s">
        <v>390</v>
      </c>
      <c r="B312" t="s">
        <v>391</v>
      </c>
      <c r="C312" s="3">
        <v>2</v>
      </c>
      <c r="D312" t="s">
        <v>484</v>
      </c>
      <c r="E312" s="1">
        <v>232717427</v>
      </c>
      <c r="F312" s="1">
        <v>164000000</v>
      </c>
      <c r="H312" s="3" t="s">
        <v>392</v>
      </c>
    </row>
    <row r="313" spans="1:6" ht="15">
      <c r="A313" t="s">
        <v>393</v>
      </c>
      <c r="C313" s="3"/>
      <c r="D313" t="s">
        <v>483</v>
      </c>
      <c r="E313" s="1"/>
      <c r="F313" s="1"/>
    </row>
    <row r="314" spans="3:6" ht="15">
      <c r="C314" s="3"/>
      <c r="E314" s="1"/>
      <c r="F314" s="1"/>
    </row>
    <row r="315" spans="3:6" ht="15">
      <c r="C315" s="3"/>
      <c r="E315" s="1"/>
      <c r="F315" s="1"/>
    </row>
    <row r="316" spans="1:6" s="5" customFormat="1" ht="15.75">
      <c r="A316" s="5" t="s">
        <v>47</v>
      </c>
      <c r="C316" s="9">
        <f>SUM(C280:C315)</f>
        <v>21</v>
      </c>
      <c r="E316" s="7">
        <f>SUM(E280:E315)</f>
        <v>1064796924</v>
      </c>
      <c r="F316" s="7">
        <f>SUM(F280:F315)</f>
        <v>885722767</v>
      </c>
    </row>
    <row r="317" spans="5:6" ht="15">
      <c r="E317" s="1"/>
      <c r="F317" s="1"/>
    </row>
    <row r="320" spans="1:6" s="5" customFormat="1" ht="15.75">
      <c r="A320" s="6" t="s">
        <v>394</v>
      </c>
      <c r="E320" s="7"/>
      <c r="F320" s="7"/>
    </row>
    <row r="321" spans="5:6" s="5" customFormat="1" ht="15.75">
      <c r="E321" s="7"/>
      <c r="F321" s="8" t="s">
        <v>3</v>
      </c>
    </row>
    <row r="322" spans="5:8" s="5" customFormat="1" ht="15.75">
      <c r="E322" s="8" t="s">
        <v>4</v>
      </c>
      <c r="F322" s="9" t="s">
        <v>5</v>
      </c>
      <c r="H322" s="9" t="s">
        <v>6</v>
      </c>
    </row>
    <row r="323" spans="1:8" s="6" customFormat="1" ht="15.75">
      <c r="A323" s="13" t="s">
        <v>7</v>
      </c>
      <c r="B323" s="13" t="s">
        <v>8</v>
      </c>
      <c r="C323" s="6" t="s">
        <v>9</v>
      </c>
      <c r="D323" s="13" t="s">
        <v>10</v>
      </c>
      <c r="E323" s="11" t="s">
        <v>11</v>
      </c>
      <c r="F323" s="11" t="s">
        <v>12</v>
      </c>
      <c r="H323" s="6" t="s">
        <v>13</v>
      </c>
    </row>
    <row r="324" spans="5:6" ht="15">
      <c r="E324" s="1"/>
      <c r="F324" s="1"/>
    </row>
    <row r="325" spans="1:8" ht="15">
      <c r="A325" t="s">
        <v>395</v>
      </c>
      <c r="B325" t="s">
        <v>396</v>
      </c>
      <c r="C325" s="3">
        <v>170</v>
      </c>
      <c r="D325" t="s">
        <v>397</v>
      </c>
      <c r="E325" s="1">
        <v>49729234</v>
      </c>
      <c r="F325" s="1">
        <v>43513000</v>
      </c>
      <c r="H325" s="3" t="s">
        <v>398</v>
      </c>
    </row>
    <row r="326" ht="15">
      <c r="C326" s="3"/>
    </row>
    <row r="327" spans="1:8" ht="15">
      <c r="A327" t="s">
        <v>399</v>
      </c>
      <c r="B327" t="s">
        <v>400</v>
      </c>
      <c r="C327" s="3">
        <v>1</v>
      </c>
      <c r="D327" t="s">
        <v>401</v>
      </c>
      <c r="E327" s="1">
        <v>78375290</v>
      </c>
      <c r="F327" s="1">
        <v>37500000</v>
      </c>
      <c r="H327" s="3" t="s">
        <v>402</v>
      </c>
    </row>
    <row r="328" spans="3:6" ht="15">
      <c r="C328" s="3"/>
      <c r="D328" t="s">
        <v>379</v>
      </c>
      <c r="E328" s="1"/>
      <c r="F328" s="1"/>
    </row>
    <row r="329" spans="3:6" ht="15">
      <c r="C329" s="3"/>
      <c r="E329" s="1"/>
      <c r="F329" s="1"/>
    </row>
    <row r="330" spans="1:8" ht="15">
      <c r="A330" t="s">
        <v>194</v>
      </c>
      <c r="B330" t="s">
        <v>403</v>
      </c>
      <c r="C330" s="3">
        <v>1</v>
      </c>
      <c r="D330" t="s">
        <v>404</v>
      </c>
      <c r="E330" s="1">
        <v>214052431</v>
      </c>
      <c r="F330" s="1">
        <v>187295000</v>
      </c>
      <c r="H330" s="3" t="s">
        <v>405</v>
      </c>
    </row>
    <row r="331" spans="3:6" ht="15">
      <c r="C331" s="3"/>
      <c r="D331" t="s">
        <v>406</v>
      </c>
      <c r="E331" s="1"/>
      <c r="F331" s="1"/>
    </row>
    <row r="332" spans="3:6" ht="15">
      <c r="C332" s="3"/>
      <c r="D332" t="s">
        <v>407</v>
      </c>
      <c r="E332" s="1"/>
      <c r="F332" s="1"/>
    </row>
    <row r="333" spans="3:6" ht="15">
      <c r="C333" s="3"/>
      <c r="E333" s="1"/>
      <c r="F333" s="1"/>
    </row>
    <row r="334" spans="1:8" ht="15">
      <c r="A334" t="s">
        <v>408</v>
      </c>
      <c r="B334" t="s">
        <v>409</v>
      </c>
      <c r="C334" s="3">
        <v>1</v>
      </c>
      <c r="D334" t="s">
        <v>410</v>
      </c>
      <c r="E334" s="1">
        <v>40546268</v>
      </c>
      <c r="F334" s="1">
        <v>35471000</v>
      </c>
      <c r="H334" s="3" t="s">
        <v>411</v>
      </c>
    </row>
    <row r="335" spans="2:6" ht="15">
      <c r="B335" t="s">
        <v>487</v>
      </c>
      <c r="C335" s="3"/>
      <c r="E335" s="1"/>
      <c r="F335" s="1"/>
    </row>
    <row r="336" spans="2:6" ht="15">
      <c r="B336" t="s">
        <v>412</v>
      </c>
      <c r="C336" s="3"/>
      <c r="E336" s="1"/>
      <c r="F336" s="1"/>
    </row>
    <row r="337" spans="3:6" ht="15">
      <c r="C337" s="3"/>
      <c r="E337" s="1"/>
      <c r="F337" s="1"/>
    </row>
    <row r="338" spans="1:8" ht="15">
      <c r="A338" t="s">
        <v>281</v>
      </c>
      <c r="B338" t="s">
        <v>257</v>
      </c>
      <c r="C338" s="3">
        <v>2</v>
      </c>
      <c r="D338" t="s">
        <v>413</v>
      </c>
      <c r="E338" s="1">
        <v>67052717</v>
      </c>
      <c r="F338" s="1">
        <v>58671000</v>
      </c>
      <c r="H338" s="3" t="s">
        <v>414</v>
      </c>
    </row>
    <row r="339" spans="3:6" ht="15">
      <c r="C339" s="3"/>
      <c r="E339" s="1"/>
      <c r="F339" s="1"/>
    </row>
    <row r="340" spans="1:8" ht="15">
      <c r="A340" t="s">
        <v>415</v>
      </c>
      <c r="B340" t="s">
        <v>416</v>
      </c>
      <c r="C340" s="3">
        <v>1</v>
      </c>
      <c r="D340" t="s">
        <v>417</v>
      </c>
      <c r="E340" s="1">
        <v>198628509</v>
      </c>
      <c r="F340" s="1">
        <v>173799000</v>
      </c>
      <c r="H340" s="3" t="s">
        <v>418</v>
      </c>
    </row>
    <row r="341" spans="2:6" ht="15">
      <c r="B341" t="s">
        <v>419</v>
      </c>
      <c r="C341" s="3"/>
      <c r="E341" s="1"/>
      <c r="F341" s="1"/>
    </row>
    <row r="342" spans="3:6" ht="15">
      <c r="C342" s="3"/>
      <c r="E342" s="1"/>
      <c r="F342" s="1"/>
    </row>
    <row r="343" spans="1:8" ht="15">
      <c r="A343" t="s">
        <v>420</v>
      </c>
      <c r="B343" t="s">
        <v>421</v>
      </c>
      <c r="C343" s="3">
        <v>10</v>
      </c>
      <c r="D343" t="s">
        <v>310</v>
      </c>
      <c r="E343" s="1">
        <v>9672863</v>
      </c>
      <c r="F343" s="1">
        <v>8032000</v>
      </c>
      <c r="H343" s="3" t="s">
        <v>422</v>
      </c>
    </row>
    <row r="344" spans="2:6" ht="15">
      <c r="B344" t="s">
        <v>423</v>
      </c>
      <c r="C344" s="3"/>
      <c r="E344" s="1"/>
      <c r="F344" s="1"/>
    </row>
    <row r="345" spans="2:6" ht="15">
      <c r="B345" t="s">
        <v>424</v>
      </c>
      <c r="C345" s="3"/>
      <c r="E345" s="1"/>
      <c r="F345" s="1"/>
    </row>
    <row r="346" spans="2:6" ht="15">
      <c r="B346" t="s">
        <v>425</v>
      </c>
      <c r="C346" s="3"/>
      <c r="E346" s="1"/>
      <c r="F346" s="1"/>
    </row>
    <row r="347" spans="2:6" ht="15">
      <c r="B347" t="s">
        <v>236</v>
      </c>
      <c r="C347" s="3"/>
      <c r="E347" s="1"/>
      <c r="F347" s="1"/>
    </row>
    <row r="348" spans="2:6" ht="15">
      <c r="B348" t="s">
        <v>426</v>
      </c>
      <c r="C348" s="3"/>
      <c r="E348" s="1"/>
      <c r="F348" s="1"/>
    </row>
    <row r="349" spans="3:6" ht="15">
      <c r="C349" s="3"/>
      <c r="E349" s="1"/>
      <c r="F349" s="1"/>
    </row>
    <row r="350" spans="1:8" ht="15">
      <c r="A350" t="s">
        <v>427</v>
      </c>
      <c r="B350" t="s">
        <v>428</v>
      </c>
      <c r="C350" s="3">
        <v>88</v>
      </c>
      <c r="D350" t="s">
        <v>397</v>
      </c>
      <c r="E350" s="1">
        <v>24278426</v>
      </c>
      <c r="F350" s="1">
        <v>20390000</v>
      </c>
      <c r="H350" s="3" t="s">
        <v>422</v>
      </c>
    </row>
    <row r="351" spans="2:6" ht="15">
      <c r="B351" t="s">
        <v>396</v>
      </c>
      <c r="C351" s="3"/>
      <c r="E351" s="1"/>
      <c r="F351" s="1"/>
    </row>
    <row r="352" spans="3:6" ht="15">
      <c r="C352" s="3"/>
      <c r="E352" s="1"/>
      <c r="F352" s="1"/>
    </row>
    <row r="353" spans="1:8" ht="15">
      <c r="A353" t="s">
        <v>429</v>
      </c>
      <c r="B353" t="s">
        <v>139</v>
      </c>
      <c r="C353" s="3">
        <v>2</v>
      </c>
      <c r="D353" t="s">
        <v>430</v>
      </c>
      <c r="E353" s="1">
        <v>59428112</v>
      </c>
      <c r="F353" s="1">
        <v>51999000</v>
      </c>
      <c r="H353" s="3" t="s">
        <v>431</v>
      </c>
    </row>
    <row r="354" spans="3:6" ht="15">
      <c r="C354" s="3"/>
      <c r="E354" s="1"/>
      <c r="F354" s="1"/>
    </row>
    <row r="355" spans="1:8" ht="15">
      <c r="A355" t="s">
        <v>80</v>
      </c>
      <c r="B355" t="s">
        <v>432</v>
      </c>
      <c r="C355" s="3">
        <v>10</v>
      </c>
      <c r="D355" t="s">
        <v>433</v>
      </c>
      <c r="E355" s="1">
        <v>15025461</v>
      </c>
      <c r="F355" s="1">
        <v>13147000</v>
      </c>
      <c r="H355" s="3" t="s">
        <v>434</v>
      </c>
    </row>
    <row r="356" spans="3:6" ht="15">
      <c r="C356" s="3">
        <v>2</v>
      </c>
      <c r="D356" t="s">
        <v>435</v>
      </c>
      <c r="E356" s="1"/>
      <c r="F356" s="1"/>
    </row>
    <row r="357" spans="3:6" ht="15">
      <c r="C357" s="3">
        <v>2</v>
      </c>
      <c r="D357" t="s">
        <v>436</v>
      </c>
      <c r="E357" s="1"/>
      <c r="F357" s="1"/>
    </row>
    <row r="358" spans="3:6" ht="15">
      <c r="C358" s="3"/>
      <c r="E358" s="1"/>
      <c r="F358" s="1"/>
    </row>
    <row r="359" spans="1:8" ht="15">
      <c r="A359" t="s">
        <v>437</v>
      </c>
      <c r="B359" t="s">
        <v>139</v>
      </c>
      <c r="C359" s="3">
        <v>3</v>
      </c>
      <c r="D359" t="s">
        <v>438</v>
      </c>
      <c r="E359" s="1">
        <v>44174000</v>
      </c>
      <c r="F359" s="1">
        <v>38409000</v>
      </c>
      <c r="H359" s="3" t="s">
        <v>439</v>
      </c>
    </row>
    <row r="360" spans="3:6" ht="15">
      <c r="C360" s="3"/>
      <c r="E360" s="1"/>
      <c r="F360" s="1"/>
    </row>
    <row r="361" spans="1:8" ht="15">
      <c r="A361" t="s">
        <v>281</v>
      </c>
      <c r="B361" t="s">
        <v>440</v>
      </c>
      <c r="C361" s="3">
        <v>2</v>
      </c>
      <c r="D361" t="s">
        <v>441</v>
      </c>
      <c r="E361" s="1">
        <v>70088044</v>
      </c>
      <c r="F361" s="1">
        <v>61327000</v>
      </c>
      <c r="H361" s="3" t="s">
        <v>439</v>
      </c>
    </row>
    <row r="362" spans="3:6" ht="15">
      <c r="C362" s="3"/>
      <c r="E362" s="1"/>
      <c r="F362" s="1"/>
    </row>
    <row r="363" spans="3:6" ht="15">
      <c r="C363" s="3"/>
      <c r="E363" s="1"/>
      <c r="F363" s="1"/>
    </row>
    <row r="364" spans="1:6" s="5" customFormat="1" ht="15.75">
      <c r="A364" s="5" t="s">
        <v>47</v>
      </c>
      <c r="C364" s="9">
        <f>SUM(C324:C363)</f>
        <v>295</v>
      </c>
      <c r="E364" s="7">
        <f>SUM(E324:E363)</f>
        <v>871051355</v>
      </c>
      <c r="F364" s="7">
        <f>SUM(F324:F363)</f>
        <v>729553000</v>
      </c>
    </row>
    <row r="365" spans="5:6" ht="15">
      <c r="E365" s="1"/>
      <c r="F365" s="1"/>
    </row>
    <row r="366" spans="5:6" ht="15">
      <c r="E366" s="1"/>
      <c r="F366" s="1"/>
    </row>
    <row r="367" spans="5:6" ht="15">
      <c r="E367" s="1"/>
      <c r="F367" s="1"/>
    </row>
    <row r="368" spans="1:6" s="5" customFormat="1" ht="15.75">
      <c r="A368" s="6" t="s">
        <v>442</v>
      </c>
      <c r="E368" s="7"/>
      <c r="F368" s="7"/>
    </row>
    <row r="369" spans="5:6" s="5" customFormat="1" ht="15.75">
      <c r="E369" s="7"/>
      <c r="F369" s="8" t="s">
        <v>3</v>
      </c>
    </row>
    <row r="370" spans="5:8" s="5" customFormat="1" ht="15.75">
      <c r="E370" s="8" t="s">
        <v>4</v>
      </c>
      <c r="F370" s="9" t="s">
        <v>5</v>
      </c>
      <c r="H370" s="9" t="s">
        <v>6</v>
      </c>
    </row>
    <row r="371" spans="1:8" s="6" customFormat="1" ht="15.75">
      <c r="A371" s="13" t="s">
        <v>7</v>
      </c>
      <c r="B371" s="13" t="s">
        <v>8</v>
      </c>
      <c r="C371" s="6" t="s">
        <v>9</v>
      </c>
      <c r="D371" s="13" t="s">
        <v>10</v>
      </c>
      <c r="E371" s="11" t="s">
        <v>11</v>
      </c>
      <c r="F371" s="11" t="s">
        <v>12</v>
      </c>
      <c r="H371" s="6" t="s">
        <v>13</v>
      </c>
    </row>
    <row r="372" spans="5:6" ht="15">
      <c r="E372" s="1"/>
      <c r="F372" s="1"/>
    </row>
    <row r="373" spans="1:8" ht="15">
      <c r="A373" t="s">
        <v>443</v>
      </c>
      <c r="B373" t="s">
        <v>444</v>
      </c>
      <c r="C373" s="3">
        <v>1</v>
      </c>
      <c r="D373" t="s">
        <v>445</v>
      </c>
      <c r="E373" s="1">
        <v>51585555</v>
      </c>
      <c r="F373" s="1">
        <v>45137000</v>
      </c>
      <c r="H373" s="3" t="s">
        <v>446</v>
      </c>
    </row>
    <row r="374" spans="1:6" ht="15">
      <c r="A374" t="s">
        <v>447</v>
      </c>
      <c r="B374" t="s">
        <v>448</v>
      </c>
      <c r="C374" s="3"/>
      <c r="E374" s="1"/>
      <c r="F374" s="1"/>
    </row>
    <row r="375" spans="3:6" ht="15">
      <c r="C375" s="3"/>
      <c r="E375" s="1"/>
      <c r="F375" s="1"/>
    </row>
    <row r="376" spans="1:8" ht="15">
      <c r="A376" t="s">
        <v>449</v>
      </c>
      <c r="B376" t="s">
        <v>450</v>
      </c>
      <c r="C376" s="3">
        <v>2</v>
      </c>
      <c r="D376" t="s">
        <v>451</v>
      </c>
      <c r="E376" s="1">
        <v>26988877</v>
      </c>
      <c r="F376" s="1">
        <v>20241000</v>
      </c>
      <c r="H376" s="3" t="s">
        <v>452</v>
      </c>
    </row>
    <row r="377" spans="3:6" ht="15">
      <c r="C377" s="3"/>
      <c r="E377" s="1"/>
      <c r="F377" s="1"/>
    </row>
    <row r="378" spans="1:8" ht="15">
      <c r="A378" t="s">
        <v>453</v>
      </c>
      <c r="B378" t="s">
        <v>454</v>
      </c>
      <c r="C378" s="3">
        <v>1</v>
      </c>
      <c r="D378" t="s">
        <v>455</v>
      </c>
      <c r="E378" s="1">
        <v>117244413</v>
      </c>
      <c r="F378" s="1">
        <v>87933000</v>
      </c>
      <c r="H378" s="3" t="s">
        <v>456</v>
      </c>
    </row>
    <row r="379" spans="3:6" ht="15">
      <c r="C379" s="3"/>
      <c r="E379" s="1"/>
      <c r="F379" s="1"/>
    </row>
    <row r="380" spans="1:8" ht="15">
      <c r="A380" t="s">
        <v>457</v>
      </c>
      <c r="B380" t="s">
        <v>458</v>
      </c>
      <c r="C380" s="3">
        <v>4</v>
      </c>
      <c r="D380" t="s">
        <v>459</v>
      </c>
      <c r="E380" s="1">
        <v>46220616</v>
      </c>
      <c r="F380" s="1">
        <v>40441000</v>
      </c>
      <c r="H380" s="3" t="s">
        <v>460</v>
      </c>
    </row>
    <row r="381" spans="3:6" ht="15">
      <c r="C381" s="3"/>
      <c r="E381" s="1"/>
      <c r="F381" s="1"/>
    </row>
    <row r="382" spans="1:8" ht="15">
      <c r="A382" t="s">
        <v>160</v>
      </c>
      <c r="B382" t="s">
        <v>485</v>
      </c>
      <c r="C382" s="3">
        <v>2</v>
      </c>
      <c r="D382" t="s">
        <v>461</v>
      </c>
      <c r="E382" s="1">
        <v>9309911</v>
      </c>
      <c r="F382" s="1">
        <v>7959000</v>
      </c>
      <c r="H382" s="3" t="s">
        <v>460</v>
      </c>
    </row>
    <row r="383" spans="3:6" ht="15">
      <c r="C383" s="3">
        <v>4</v>
      </c>
      <c r="D383" t="s">
        <v>462</v>
      </c>
      <c r="E383" s="1"/>
      <c r="F383" s="1"/>
    </row>
    <row r="384" spans="3:6" ht="15">
      <c r="C384" s="3"/>
      <c r="E384" s="1"/>
      <c r="F384" s="1"/>
    </row>
    <row r="385" spans="1:8" ht="15">
      <c r="A385" t="s">
        <v>463</v>
      </c>
      <c r="B385" t="s">
        <v>488</v>
      </c>
      <c r="C385" s="3">
        <v>1</v>
      </c>
      <c r="D385" t="s">
        <v>464</v>
      </c>
      <c r="E385" s="1">
        <v>4851222</v>
      </c>
      <c r="F385" s="1">
        <v>4244000</v>
      </c>
      <c r="H385" s="3" t="s">
        <v>465</v>
      </c>
    </row>
    <row r="386" spans="3:6" ht="15">
      <c r="C386" s="3"/>
      <c r="E386" s="1"/>
      <c r="F386" s="1"/>
    </row>
    <row r="387" spans="1:8" ht="15">
      <c r="A387" t="s">
        <v>466</v>
      </c>
      <c r="B387" t="s">
        <v>467</v>
      </c>
      <c r="C387" s="3">
        <v>2</v>
      </c>
      <c r="D387" t="s">
        <v>468</v>
      </c>
      <c r="E387" s="1">
        <v>13100922</v>
      </c>
      <c r="F387" s="1">
        <v>11444000</v>
      </c>
      <c r="H387" s="3" t="s">
        <v>469</v>
      </c>
    </row>
    <row r="388" spans="3:6" ht="15">
      <c r="C388" s="3"/>
      <c r="D388" t="s">
        <v>470</v>
      </c>
      <c r="E388" s="1"/>
      <c r="F388" s="1"/>
    </row>
    <row r="389" spans="3:6" ht="15">
      <c r="C389" s="3"/>
      <c r="E389" s="1"/>
      <c r="F389" s="1"/>
    </row>
    <row r="390" spans="1:8" ht="15">
      <c r="A390" t="s">
        <v>160</v>
      </c>
      <c r="B390" t="s">
        <v>485</v>
      </c>
      <c r="C390" s="3">
        <v>2</v>
      </c>
      <c r="D390" t="s">
        <v>461</v>
      </c>
      <c r="E390" s="1">
        <v>9090807</v>
      </c>
      <c r="F390" s="1">
        <v>7954000</v>
      </c>
      <c r="H390" s="3" t="s">
        <v>471</v>
      </c>
    </row>
    <row r="391" spans="3:6" ht="15">
      <c r="C391" s="3">
        <v>3</v>
      </c>
      <c r="D391" t="s">
        <v>462</v>
      </c>
      <c r="E391" s="1"/>
      <c r="F391" s="1"/>
    </row>
    <row r="392" spans="3:6" ht="15">
      <c r="C392" s="3"/>
      <c r="E392" s="1"/>
      <c r="F392" s="1"/>
    </row>
    <row r="393" spans="3:6" ht="15">
      <c r="C393" s="3"/>
      <c r="E393" s="1"/>
      <c r="F393" s="1"/>
    </row>
    <row r="394" spans="1:6" s="5" customFormat="1" ht="15.75">
      <c r="A394" s="5" t="s">
        <v>47</v>
      </c>
      <c r="C394" s="9">
        <f>SUM(C372:C393)</f>
        <v>22</v>
      </c>
      <c r="E394" s="7">
        <f>SUM(E372:E393)</f>
        <v>278392323</v>
      </c>
      <c r="F394" s="7">
        <f>SUM(F372:F393)</f>
        <v>225353000</v>
      </c>
    </row>
    <row r="395" spans="5:6" ht="15">
      <c r="E395" s="1"/>
      <c r="F395" s="1"/>
    </row>
    <row r="396" spans="5:6" ht="15">
      <c r="E396" s="1"/>
      <c r="F396" s="1"/>
    </row>
    <row r="397" spans="5:6" ht="15">
      <c r="E397" s="1"/>
      <c r="F397" s="1"/>
    </row>
    <row r="398" spans="1:6" s="5" customFormat="1" ht="15.75">
      <c r="A398" s="6" t="s">
        <v>472</v>
      </c>
      <c r="E398" s="7"/>
      <c r="F398" s="7"/>
    </row>
    <row r="399" spans="5:6" s="5" customFormat="1" ht="15.75">
      <c r="E399" s="7"/>
      <c r="F399" s="8" t="s">
        <v>3</v>
      </c>
    </row>
    <row r="400" spans="5:8" s="5" customFormat="1" ht="15.75">
      <c r="E400" s="8" t="s">
        <v>4</v>
      </c>
      <c r="F400" s="9" t="s">
        <v>5</v>
      </c>
      <c r="H400" s="9" t="s">
        <v>6</v>
      </c>
    </row>
    <row r="401" spans="1:8" s="6" customFormat="1" ht="15.75">
      <c r="A401" s="13" t="s">
        <v>7</v>
      </c>
      <c r="B401" s="13" t="s">
        <v>8</v>
      </c>
      <c r="C401" s="6" t="s">
        <v>9</v>
      </c>
      <c r="D401" s="13" t="s">
        <v>10</v>
      </c>
      <c r="E401" s="11" t="s">
        <v>11</v>
      </c>
      <c r="F401" s="11" t="s">
        <v>12</v>
      </c>
      <c r="H401" s="6" t="s">
        <v>13</v>
      </c>
    </row>
    <row r="402" spans="5:6" ht="15">
      <c r="E402" s="1"/>
      <c r="F402" s="1"/>
    </row>
    <row r="403" spans="1:8" ht="15">
      <c r="A403" t="s">
        <v>473</v>
      </c>
      <c r="B403" t="s">
        <v>474</v>
      </c>
      <c r="C403" s="3">
        <v>2</v>
      </c>
      <c r="D403" t="s">
        <v>475</v>
      </c>
      <c r="E403" s="1">
        <v>221000000</v>
      </c>
      <c r="F403" s="1">
        <v>150000000</v>
      </c>
      <c r="H403" s="3" t="s">
        <v>476</v>
      </c>
    </row>
    <row r="404" spans="3:8" ht="15">
      <c r="C404" s="3"/>
      <c r="E404" s="1"/>
      <c r="F404" s="1"/>
      <c r="H404" s="3"/>
    </row>
    <row r="405" spans="1:8" ht="15">
      <c r="A405" t="s">
        <v>194</v>
      </c>
      <c r="B405" t="s">
        <v>403</v>
      </c>
      <c r="C405" s="3">
        <v>2</v>
      </c>
      <c r="D405" t="s">
        <v>295</v>
      </c>
      <c r="E405" s="1">
        <v>206693727</v>
      </c>
      <c r="F405" s="1">
        <v>180856000</v>
      </c>
      <c r="H405" s="4">
        <v>37672</v>
      </c>
    </row>
    <row r="406" spans="3:8" ht="15">
      <c r="C406" s="3"/>
      <c r="D406" t="s">
        <v>477</v>
      </c>
      <c r="E406" s="1"/>
      <c r="F406" s="1"/>
      <c r="H406" s="3"/>
    </row>
    <row r="407" spans="3:8" ht="15">
      <c r="C407" s="3"/>
      <c r="E407" s="1"/>
      <c r="F407" s="1"/>
      <c r="H407" s="3"/>
    </row>
    <row r="408" spans="1:8" ht="15">
      <c r="A408" t="s">
        <v>490</v>
      </c>
      <c r="B408" t="s">
        <v>491</v>
      </c>
      <c r="C408" s="3">
        <v>1</v>
      </c>
      <c r="D408" t="s">
        <v>492</v>
      </c>
      <c r="E408" s="1">
        <v>18900202</v>
      </c>
      <c r="F408" s="1">
        <v>14500000</v>
      </c>
      <c r="H408" s="19">
        <v>37795</v>
      </c>
    </row>
    <row r="409" spans="3:6" ht="15">
      <c r="C409" s="3"/>
      <c r="E409" s="1"/>
      <c r="F409" s="1"/>
    </row>
    <row r="410" spans="3:6" ht="15">
      <c r="C410" s="3"/>
      <c r="E410" s="1"/>
      <c r="F410" s="1"/>
    </row>
    <row r="411" spans="3:6" ht="15">
      <c r="C411" s="3"/>
      <c r="E411" s="1"/>
      <c r="F411" s="1"/>
    </row>
    <row r="412" spans="3:6" ht="15">
      <c r="C412" s="3"/>
      <c r="E412" s="1"/>
      <c r="F412" s="1"/>
    </row>
    <row r="413" spans="3:6" ht="15">
      <c r="C413" s="3"/>
      <c r="E413" s="1"/>
      <c r="F413" s="1"/>
    </row>
    <row r="414" spans="3:6" ht="15">
      <c r="C414" s="3"/>
      <c r="E414" s="1"/>
      <c r="F414" s="1"/>
    </row>
    <row r="415" spans="3:6" ht="15">
      <c r="C415" s="3"/>
      <c r="E415" s="1"/>
      <c r="F415" s="1"/>
    </row>
    <row r="416" spans="3:6" ht="15">
      <c r="C416" s="3"/>
      <c r="E416" s="1"/>
      <c r="F416" s="1"/>
    </row>
    <row r="417" spans="3:6" ht="15">
      <c r="C417" s="3"/>
      <c r="E417" s="1"/>
      <c r="F417" s="1"/>
    </row>
    <row r="418" spans="1:6" s="5" customFormat="1" ht="15.75">
      <c r="A418" s="5" t="s">
        <v>47</v>
      </c>
      <c r="C418" s="9">
        <f>SUM(C402:C417)</f>
        <v>5</v>
      </c>
      <c r="E418" s="7">
        <f>SUM(E402:E417)</f>
        <v>446593929</v>
      </c>
      <c r="F418" s="7">
        <f>SUM(F402:F417)</f>
        <v>345356000</v>
      </c>
    </row>
    <row r="419" spans="5:6" ht="15">
      <c r="E419" s="1"/>
      <c r="F419" s="1"/>
    </row>
    <row r="420" spans="5:6" ht="15">
      <c r="E420" s="1"/>
      <c r="F420" s="1"/>
    </row>
    <row r="421" spans="5:6" ht="15">
      <c r="E421" s="1"/>
      <c r="F421" s="1"/>
    </row>
    <row r="422" spans="1:8" ht="15.75">
      <c r="A422" s="6" t="s">
        <v>493</v>
      </c>
      <c r="B422" s="5"/>
      <c r="C422" s="5"/>
      <c r="D422" s="5"/>
      <c r="E422" s="7"/>
      <c r="F422" s="7"/>
      <c r="G422" s="5"/>
      <c r="H422" s="5"/>
    </row>
    <row r="423" spans="1:8" ht="15.75">
      <c r="A423" s="5"/>
      <c r="B423" s="5"/>
      <c r="C423" s="5"/>
      <c r="D423" s="5"/>
      <c r="E423" s="7"/>
      <c r="F423" s="8" t="s">
        <v>3</v>
      </c>
      <c r="G423" s="5"/>
      <c r="H423" s="5"/>
    </row>
    <row r="424" spans="1:8" ht="15.75">
      <c r="A424" s="5"/>
      <c r="B424" s="5"/>
      <c r="C424" s="5"/>
      <c r="D424" s="5"/>
      <c r="E424" s="8" t="s">
        <v>4</v>
      </c>
      <c r="F424" s="9" t="s">
        <v>5</v>
      </c>
      <c r="G424" s="5"/>
      <c r="H424" s="9" t="s">
        <v>6</v>
      </c>
    </row>
    <row r="425" spans="1:8" ht="15.75">
      <c r="A425" s="13" t="s">
        <v>7</v>
      </c>
      <c r="B425" s="13" t="s">
        <v>8</v>
      </c>
      <c r="C425" s="6" t="s">
        <v>9</v>
      </c>
      <c r="D425" s="13" t="s">
        <v>10</v>
      </c>
      <c r="E425" s="11" t="s">
        <v>11</v>
      </c>
      <c r="F425" s="11" t="s">
        <v>12</v>
      </c>
      <c r="G425" s="6"/>
      <c r="H425" s="6" t="s">
        <v>13</v>
      </c>
    </row>
    <row r="426" spans="5:6" ht="15">
      <c r="E426" s="1"/>
      <c r="F426" s="1"/>
    </row>
    <row r="427" spans="1:8" ht="15">
      <c r="A427" t="s">
        <v>415</v>
      </c>
      <c r="B427" t="s">
        <v>494</v>
      </c>
      <c r="C427" s="3">
        <v>1</v>
      </c>
      <c r="D427" t="s">
        <v>496</v>
      </c>
      <c r="E427" s="1">
        <v>164317310</v>
      </c>
      <c r="F427" s="1">
        <v>140000000</v>
      </c>
      <c r="G427" s="20"/>
      <c r="H427" s="19">
        <v>37921</v>
      </c>
    </row>
    <row r="428" spans="2:8" ht="15">
      <c r="B428" t="s">
        <v>495</v>
      </c>
      <c r="C428" s="3"/>
      <c r="D428" t="s">
        <v>497</v>
      </c>
      <c r="E428" s="1"/>
      <c r="F428" s="1"/>
      <c r="H428" s="19"/>
    </row>
    <row r="429" spans="3:8" ht="15">
      <c r="C429" s="3"/>
      <c r="E429" s="1"/>
      <c r="F429" s="1"/>
      <c r="H429" s="19"/>
    </row>
    <row r="430" spans="1:8" ht="15">
      <c r="A430" t="s">
        <v>466</v>
      </c>
      <c r="B430" t="s">
        <v>498</v>
      </c>
      <c r="C430" s="3">
        <v>2</v>
      </c>
      <c r="D430" t="s">
        <v>499</v>
      </c>
      <c r="E430" s="1">
        <v>13679727</v>
      </c>
      <c r="F430" s="1">
        <v>11969000</v>
      </c>
      <c r="H430" s="19">
        <v>38195</v>
      </c>
    </row>
    <row r="431" spans="3:8" ht="15">
      <c r="C431" s="3"/>
      <c r="D431" t="s">
        <v>500</v>
      </c>
      <c r="E431" s="1"/>
      <c r="F431" s="1"/>
      <c r="H431" s="19"/>
    </row>
    <row r="432" spans="3:8" ht="15">
      <c r="C432" s="3"/>
      <c r="E432" s="1"/>
      <c r="F432" s="1"/>
      <c r="H432" s="19"/>
    </row>
    <row r="433" spans="3:8" ht="15">
      <c r="C433" s="3"/>
      <c r="E433" s="1"/>
      <c r="F433" s="1"/>
      <c r="H433" s="19"/>
    </row>
    <row r="434" spans="1:8" ht="15.75">
      <c r="A434" s="5" t="s">
        <v>47</v>
      </c>
      <c r="B434" s="5"/>
      <c r="C434" s="9">
        <f>SUM(C427:C433)</f>
        <v>3</v>
      </c>
      <c r="E434" s="7">
        <f>SUM(E427:E433)</f>
        <v>177997037</v>
      </c>
      <c r="F434" s="7">
        <f>SUM(F427:F433)</f>
        <v>151969000</v>
      </c>
      <c r="H434" s="23"/>
    </row>
    <row r="435" spans="5:6" ht="15">
      <c r="E435" s="1"/>
      <c r="F435" s="1"/>
    </row>
    <row r="436" spans="1:6" ht="15">
      <c r="A436" t="s">
        <v>478</v>
      </c>
      <c r="E436" s="1"/>
      <c r="F436" s="1"/>
    </row>
    <row r="437" spans="1:6" ht="15">
      <c r="A437" t="s">
        <v>479</v>
      </c>
      <c r="E437" s="1"/>
      <c r="F437" s="1"/>
    </row>
    <row r="438" ht="15">
      <c r="A438" t="s">
        <v>480</v>
      </c>
    </row>
    <row r="439" ht="15">
      <c r="A439" t="s">
        <v>481</v>
      </c>
    </row>
  </sheetData>
  <printOptions/>
  <pageMargins left="0.5" right="0.5" top="0.5" bottom="0.5" header="0.5" footer="0.5"/>
  <pageSetup fitToHeight="30" horizontalDpi="600" verticalDpi="600" orientation="landscape" scale="68" r:id="rId1"/>
  <rowBreaks count="11" manualBreakCount="11">
    <brk id="31" max="7" man="1"/>
    <brk id="80" max="7" man="1"/>
    <brk id="120" max="7" man="1"/>
    <brk id="149" max="7" man="1"/>
    <brk id="189" max="7" man="1"/>
    <brk id="234" max="7" man="1"/>
    <brk id="273" max="7" man="1"/>
    <brk id="317" max="7" man="1"/>
    <brk id="365" max="7" man="1"/>
    <brk id="395" max="7" man="1"/>
    <brk id="4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mbouril</dc:creator>
  <cp:keywords/>
  <dc:description/>
  <cp:lastModifiedBy>dbennett</cp:lastModifiedBy>
  <cp:lastPrinted>2004-10-22T20:04:36Z</cp:lastPrinted>
  <dcterms:created xsi:type="dcterms:W3CDTF">2003-03-11T13:58:39Z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