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10" windowWidth="12120" windowHeight="9120" tabRatio="973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</sheets>
  <definedNames/>
  <calcPr fullCalcOnLoad="1"/>
</workbook>
</file>

<file path=xl/sharedStrings.xml><?xml version="1.0" encoding="utf-8"?>
<sst xmlns="http://schemas.openxmlformats.org/spreadsheetml/2006/main" count="139" uniqueCount="67">
  <si>
    <t>TABLE 1</t>
  </si>
  <si>
    <r>
      <t>SALIENT U.S. RHENIUM STATISTICS</t>
    </r>
    <r>
      <rPr>
        <vertAlign val="superscript"/>
        <sz val="8"/>
        <rFont val="Times"/>
        <family val="1"/>
      </rPr>
      <t>1</t>
    </r>
  </si>
  <si>
    <t>(Kilograms, gross weight)</t>
  </si>
  <si>
    <t>2002</t>
  </si>
  <si>
    <t>2003</t>
  </si>
  <si>
    <r>
      <t>Supply</t>
    </r>
    <r>
      <rPr>
        <vertAlign val="superscript"/>
        <sz val="8"/>
        <rFont val="Times"/>
        <family val="1"/>
      </rPr>
      <t>2</t>
    </r>
  </si>
  <si>
    <t>r</t>
  </si>
  <si>
    <t>Imports:</t>
  </si>
  <si>
    <t>Metal</t>
  </si>
  <si>
    <t>Ammonium perrhenate</t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</si>
  <si>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</si>
  <si>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Rhenium contained in molybdenite concentrates, based on calculations by the U.S. Geological Survey.</t>
    </r>
  </si>
  <si>
    <t>TABLE 2</t>
  </si>
  <si>
    <r>
      <t>U.S. IMPORTS FOR CONSUMPTION OF RHENIUM METAL, BY COUNTRY</t>
    </r>
    <r>
      <rPr>
        <vertAlign val="superscript"/>
        <sz val="8"/>
        <rFont val="Times"/>
        <family val="1"/>
      </rPr>
      <t>1</t>
    </r>
  </si>
  <si>
    <t>Gross weight</t>
  </si>
  <si>
    <t>Value</t>
  </si>
  <si>
    <t>Country</t>
  </si>
  <si>
    <t>(kilograms)</t>
  </si>
  <si>
    <t>(thousands)</t>
  </si>
  <si>
    <t>Austria</t>
  </si>
  <si>
    <t>--</t>
  </si>
  <si>
    <t>Chile</t>
  </si>
  <si>
    <t>China</t>
  </si>
  <si>
    <t>France</t>
  </si>
  <si>
    <t>Germany</t>
  </si>
  <si>
    <t>Netherlands</t>
  </si>
  <si>
    <t>Total</t>
  </si>
  <si>
    <t>-- Zero.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</si>
  <si>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</si>
  <si>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Source:  U.S. Census Bureau, with adjustments by the U.S. Geological Survey.</t>
  </si>
  <si>
    <t>TABLE 3</t>
  </si>
  <si>
    <r>
      <t>U.S. IMPORTS FOR CONSUMPTION OF AMMONIUM PERRHENATE, BY COUNTRY</t>
    </r>
    <r>
      <rPr>
        <vertAlign val="superscript"/>
        <sz val="8"/>
        <rFont val="Times"/>
        <family val="1"/>
      </rPr>
      <t>1</t>
    </r>
  </si>
  <si>
    <t>Belgium</t>
  </si>
  <si>
    <t>Estonia</t>
  </si>
  <si>
    <t>Kazakhstan</t>
  </si>
  <si>
    <t>Korea, Republic of</t>
  </si>
  <si>
    <t>Russia</t>
  </si>
  <si>
    <t>Uzbekistan</t>
  </si>
  <si>
    <t>2004</t>
  </si>
  <si>
    <t>United Kingdom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</si>
  <si>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</t>
    </r>
  </si>
  <si>
    <r>
      <t>Apparent consumption</t>
    </r>
    <r>
      <rPr>
        <vertAlign val="superscript"/>
        <sz val="8"/>
        <rFont val="Times"/>
        <family val="1"/>
      </rPr>
      <t>e, 3</t>
    </r>
  </si>
  <si>
    <r>
      <t>3</t>
    </r>
    <r>
      <rPr>
        <sz val="8"/>
        <rFont val="Times"/>
        <family val="0"/>
      </rPr>
      <t>Calculated as production plus imports minus exports and industry stock changes.</t>
    </r>
  </si>
  <si>
    <t>2005</t>
  </si>
  <si>
    <t>Belize</t>
  </si>
  <si>
    <t>Poland</t>
  </si>
  <si>
    <t>TABLE 4</t>
  </si>
  <si>
    <r>
      <t>RHENIUM:  ESTIMATED WORLD PRODUCTION, BY COUNTRY</t>
    </r>
    <r>
      <rPr>
        <vertAlign val="superscript"/>
        <sz val="8"/>
        <rFont val="Times New Roman"/>
        <family val="1"/>
      </rPr>
      <t>1, 2</t>
    </r>
  </si>
  <si>
    <t>(Kilograms)</t>
  </si>
  <si>
    <t>2001</t>
  </si>
  <si>
    <t>Armenia</t>
  </si>
  <si>
    <t>Canada</t>
  </si>
  <si>
    <r>
      <t>Chile</t>
    </r>
    <r>
      <rPr>
        <vertAlign val="superscript"/>
        <sz val="8"/>
        <rFont val="Times New Roman"/>
        <family val="1"/>
      </rPr>
      <t>3</t>
    </r>
  </si>
  <si>
    <t>Peru</t>
  </si>
  <si>
    <r>
      <t>United States</t>
    </r>
    <r>
      <rPr>
        <vertAlign val="superscript"/>
        <sz val="8"/>
        <rFont val="Times New Roman"/>
        <family val="1"/>
      </rPr>
      <t>4</t>
    </r>
  </si>
  <si>
    <t>NA</t>
  </si>
  <si>
    <t>Other</t>
  </si>
  <si>
    <t xml:space="preserve">    Total</t>
  </si>
  <si>
    <r>
      <t>r</t>
    </r>
    <r>
      <rPr>
        <sz val="8"/>
        <rFont val="Times New Roman"/>
        <family val="1"/>
      </rPr>
      <t>Revised.  NA Not available.</t>
    </r>
  </si>
  <si>
    <r>
      <t>1</t>
    </r>
    <r>
      <rPr>
        <sz val="8"/>
        <rFont val="Times New Roman"/>
        <family val="1"/>
      </rPr>
      <t>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</si>
  <si>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June 13, 2006.</t>
    </r>
  </si>
  <si>
    <r>
      <t>3</t>
    </r>
    <r>
      <rPr>
        <sz val="8"/>
        <rFont val="Times New Roman"/>
        <family val="1"/>
      </rPr>
      <t>Data revised based on new information from Comisión Chilena del Cobre; also includes rhenium</t>
    </r>
  </si>
  <si>
    <t>content from Mexico processed at Molymet in Chile.</t>
  </si>
  <si>
    <r>
      <t>4</t>
    </r>
    <r>
      <rPr>
        <sz val="8"/>
        <rFont val="Times New Roman"/>
        <family val="1"/>
      </rPr>
      <t>Calculated rhenium contained in molybsenite concentrates.</t>
    </r>
  </si>
  <si>
    <t>This icon is linked to an embedded text document. Double-click on the icon to view the text document.</t>
  </si>
  <si>
    <t>Rhenium in 2005</t>
  </si>
  <si>
    <t>This workbook includes an embedded Word document and four tables (see tabs below).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</si>
</sst>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8"/>
      <name val="Times"/>
      <family val="0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49" fontId="0" fillId="0" borderId="3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2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16" applyNumberFormat="1" applyFont="1" applyBorder="1" applyAlignment="1" quotePrefix="1">
      <alignment horizontal="right"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3" fontId="3" fillId="0" borderId="0" xfId="15" applyNumberFormat="1" applyFont="1" applyAlignment="1" quotePrefix="1">
      <alignment horizontal="right" vertical="center"/>
    </xf>
    <xf numFmtId="3" fontId="3" fillId="0" borderId="0" xfId="15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2" xfId="15" applyNumberFormat="1" applyFont="1" applyBorder="1" applyAlignment="1">
      <alignment horizontal="right" vertical="center"/>
    </xf>
    <xf numFmtId="0" fontId="4" fillId="0" borderId="2" xfId="0" applyFont="1" applyBorder="1" applyAlignment="1" quotePrefix="1">
      <alignment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 quotePrefix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49" fontId="0" fillId="0" borderId="2" xfId="0" applyNumberFormat="1" applyFont="1" applyBorder="1" applyAlignment="1" applyProtection="1" quotePrefix="1">
      <alignment horizontal="center" vertical="center"/>
      <protection locked="0"/>
    </xf>
    <xf numFmtId="0" fontId="0" fillId="0" borderId="3" xfId="0" applyFont="1" applyBorder="1" applyAlignment="1" quotePrefix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3" xfId="0" applyFont="1" applyBorder="1" applyAlignment="1" quotePrefix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2">
      <selection activeCell="A10" sqref="A10"/>
    </sheetView>
  </sheetViews>
  <sheetFormatPr defaultColWidth="9.140625" defaultRowHeight="12"/>
  <sheetData>
    <row r="7" ht="10.5">
      <c r="A7" s="78" t="s">
        <v>65</v>
      </c>
    </row>
    <row r="8" ht="10.5">
      <c r="A8" t="s">
        <v>66</v>
      </c>
    </row>
    <row r="16" ht="10.5">
      <c r="A16" t="s">
        <v>64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1459054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140625" defaultRowHeight="12"/>
  <cols>
    <col min="1" max="1" width="21.8515625" style="0" customWidth="1"/>
    <col min="2" max="2" width="2.00390625" style="0" customWidth="1"/>
    <col min="3" max="3" width="10.7109375" style="0" customWidth="1"/>
    <col min="4" max="4" width="2.00390625" style="0" customWidth="1"/>
    <col min="5" max="5" width="10.7109375" style="0" customWidth="1"/>
    <col min="6" max="6" width="2.00390625" style="0" customWidth="1"/>
    <col min="7" max="7" width="10.7109375" style="0" customWidth="1"/>
    <col min="8" max="8" width="2.00390625" style="0" customWidth="1"/>
    <col min="9" max="9" width="10.7109375" style="0" customWidth="1"/>
    <col min="10" max="10" width="2.00390625" style="0" customWidth="1"/>
    <col min="11" max="11" width="10.7109375" style="0" customWidth="1"/>
    <col min="12" max="12" width="2.00390625" style="0" customWidth="1"/>
  </cols>
  <sheetData>
    <row r="1" spans="1:11" ht="10.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1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0.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0.5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0.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1.25">
      <c r="A6" s="3"/>
      <c r="B6" s="3"/>
      <c r="C6" s="4">
        <v>2001</v>
      </c>
      <c r="D6" s="35"/>
      <c r="E6" s="4" t="s">
        <v>3</v>
      </c>
      <c r="F6" s="35"/>
      <c r="G6" s="4" t="s">
        <v>4</v>
      </c>
      <c r="H6" s="35"/>
      <c r="I6" s="4" t="s">
        <v>38</v>
      </c>
      <c r="J6" s="35"/>
      <c r="K6" s="4" t="s">
        <v>43</v>
      </c>
    </row>
    <row r="7" spans="1:11" ht="11.25">
      <c r="A7" s="3" t="s">
        <v>5</v>
      </c>
      <c r="B7" s="3"/>
      <c r="C7" s="5">
        <v>5500</v>
      </c>
      <c r="D7" s="35"/>
      <c r="E7" s="5">
        <v>4000</v>
      </c>
      <c r="F7" s="35"/>
      <c r="G7" s="5">
        <v>3900</v>
      </c>
      <c r="H7" s="35"/>
      <c r="I7" s="5">
        <v>5900</v>
      </c>
      <c r="J7" s="35"/>
      <c r="K7" s="5">
        <v>7100</v>
      </c>
    </row>
    <row r="8" spans="1:11" ht="11.25">
      <c r="A8" s="3" t="s">
        <v>41</v>
      </c>
      <c r="B8" s="3"/>
      <c r="C8" s="6">
        <v>28900</v>
      </c>
      <c r="D8" s="35" t="s">
        <v>6</v>
      </c>
      <c r="E8" s="6">
        <v>20900</v>
      </c>
      <c r="F8" s="35" t="s">
        <v>6</v>
      </c>
      <c r="G8" s="6">
        <v>18400</v>
      </c>
      <c r="H8" s="35" t="s">
        <v>6</v>
      </c>
      <c r="I8" s="6">
        <v>26100</v>
      </c>
      <c r="J8" s="35" t="s">
        <v>6</v>
      </c>
      <c r="K8" s="6">
        <v>36000</v>
      </c>
    </row>
    <row r="9" spans="1:11" ht="11.25">
      <c r="A9" s="3" t="s">
        <v>7</v>
      </c>
      <c r="B9" s="7"/>
      <c r="C9" s="8"/>
      <c r="D9" s="36"/>
      <c r="E9" s="8"/>
      <c r="F9" s="36"/>
      <c r="G9" s="8"/>
      <c r="H9" s="36"/>
      <c r="I9" s="8"/>
      <c r="J9" s="36"/>
      <c r="K9" s="8"/>
    </row>
    <row r="10" spans="1:11" ht="11.25">
      <c r="A10" s="9" t="s">
        <v>8</v>
      </c>
      <c r="B10" s="10"/>
      <c r="C10" s="11">
        <v>20200</v>
      </c>
      <c r="D10" s="37"/>
      <c r="E10" s="11">
        <v>14300</v>
      </c>
      <c r="F10" s="37"/>
      <c r="G10" s="11">
        <v>13200</v>
      </c>
      <c r="H10" s="37"/>
      <c r="I10" s="11">
        <v>11800</v>
      </c>
      <c r="J10" s="37"/>
      <c r="K10" s="11">
        <v>21800</v>
      </c>
    </row>
    <row r="11" spans="1:11" ht="11.25">
      <c r="A11" s="9" t="s">
        <v>9</v>
      </c>
      <c r="B11" s="3"/>
      <c r="C11" s="6">
        <v>4560</v>
      </c>
      <c r="D11" s="35"/>
      <c r="E11" s="6">
        <v>3780</v>
      </c>
      <c r="F11" s="35"/>
      <c r="G11" s="6">
        <v>1990</v>
      </c>
      <c r="H11" s="35"/>
      <c r="I11" s="6">
        <v>12100</v>
      </c>
      <c r="J11" s="35"/>
      <c r="K11" s="6">
        <v>10300</v>
      </c>
    </row>
    <row r="12" spans="1:11" ht="11.25">
      <c r="A12" s="58" t="s">
        <v>40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1.25">
      <c r="A13" s="60" t="s">
        <v>10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1.25">
      <c r="A14" s="60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1.25">
      <c r="A15" s="55" t="s">
        <v>42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</sheetData>
  <mergeCells count="9">
    <mergeCell ref="A15:K15"/>
    <mergeCell ref="A5:K5"/>
    <mergeCell ref="A12:K12"/>
    <mergeCell ref="A13:K13"/>
    <mergeCell ref="A14:K14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  <headerFooter alignWithMargins="0">
    <oddFooter>&amp;L&amp;D at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1"/>
    </sheetView>
  </sheetViews>
  <sheetFormatPr defaultColWidth="9.140625" defaultRowHeight="12"/>
  <cols>
    <col min="1" max="1" width="21.28125" style="0" customWidth="1"/>
    <col min="2" max="2" width="2.00390625" style="0" customWidth="1"/>
    <col min="3" max="3" width="11.140625" style="0" bestFit="1" customWidth="1"/>
    <col min="4" max="4" width="2.00390625" style="0" customWidth="1"/>
    <col min="5" max="5" width="10.140625" style="0" bestFit="1" customWidth="1"/>
    <col min="6" max="6" width="2.00390625" style="0" customWidth="1"/>
    <col min="7" max="7" width="11.140625" style="0" bestFit="1" customWidth="1"/>
    <col min="8" max="8" width="2.00390625" style="0" customWidth="1"/>
    <col min="9" max="9" width="10.140625" style="0" bestFit="1" customWidth="1"/>
  </cols>
  <sheetData>
    <row r="1" spans="1:9" ht="10.5">
      <c r="A1" s="54" t="s">
        <v>12</v>
      </c>
      <c r="B1" s="54"/>
      <c r="C1" s="54"/>
      <c r="D1" s="54"/>
      <c r="E1" s="54"/>
      <c r="F1" s="54"/>
      <c r="G1" s="54"/>
      <c r="H1" s="54"/>
      <c r="I1" s="54"/>
    </row>
    <row r="2" spans="1:9" ht="11.25">
      <c r="A2" s="54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10.5">
      <c r="A3" s="62"/>
      <c r="B3" s="62"/>
      <c r="C3" s="62"/>
      <c r="D3" s="62"/>
      <c r="E3" s="62"/>
      <c r="F3" s="62"/>
      <c r="G3" s="62"/>
      <c r="H3" s="62"/>
      <c r="I3" s="62"/>
    </row>
    <row r="4" spans="1:9" ht="10.5">
      <c r="A4" s="12"/>
      <c r="B4" s="12"/>
      <c r="C4" s="63" t="s">
        <v>38</v>
      </c>
      <c r="D4" s="63"/>
      <c r="E4" s="63"/>
      <c r="F4" s="7"/>
      <c r="G4" s="63" t="s">
        <v>43</v>
      </c>
      <c r="H4" s="63"/>
      <c r="I4" s="63"/>
    </row>
    <row r="5" spans="1:9" ht="10.5">
      <c r="A5" s="13"/>
      <c r="B5" s="13"/>
      <c r="C5" s="1" t="s">
        <v>14</v>
      </c>
      <c r="D5" s="14"/>
      <c r="E5" s="1" t="s">
        <v>15</v>
      </c>
      <c r="F5" s="14"/>
      <c r="G5" s="1" t="s">
        <v>14</v>
      </c>
      <c r="H5" s="14"/>
      <c r="I5" s="1" t="s">
        <v>15</v>
      </c>
    </row>
    <row r="6" spans="1:9" ht="10.5">
      <c r="A6" s="15" t="s">
        <v>16</v>
      </c>
      <c r="B6" s="16"/>
      <c r="C6" s="2" t="s">
        <v>17</v>
      </c>
      <c r="D6" s="10"/>
      <c r="E6" s="2" t="s">
        <v>18</v>
      </c>
      <c r="F6" s="10"/>
      <c r="G6" s="2" t="s">
        <v>17</v>
      </c>
      <c r="H6" s="10"/>
      <c r="I6" s="2" t="s">
        <v>18</v>
      </c>
    </row>
    <row r="7" spans="1:9" ht="10.5">
      <c r="A7" s="17" t="s">
        <v>19</v>
      </c>
      <c r="B7" s="13"/>
      <c r="C7" s="19">
        <v>2</v>
      </c>
      <c r="D7" s="18"/>
      <c r="E7" s="31">
        <v>2.7</v>
      </c>
      <c r="F7" s="18"/>
      <c r="G7" s="19" t="s">
        <v>20</v>
      </c>
      <c r="H7" s="18"/>
      <c r="I7" s="34" t="s">
        <v>20</v>
      </c>
    </row>
    <row r="8" spans="1:9" ht="10.5">
      <c r="A8" s="17" t="s">
        <v>32</v>
      </c>
      <c r="B8" s="13"/>
      <c r="C8" s="19">
        <v>8</v>
      </c>
      <c r="D8" s="18"/>
      <c r="E8" s="34">
        <v>9.44</v>
      </c>
      <c r="F8" s="18"/>
      <c r="G8" s="19" t="s">
        <v>20</v>
      </c>
      <c r="H8" s="18"/>
      <c r="I8" s="34" t="s">
        <v>20</v>
      </c>
    </row>
    <row r="9" spans="1:9" ht="10.5">
      <c r="A9" s="17" t="s">
        <v>44</v>
      </c>
      <c r="B9" s="13"/>
      <c r="C9" s="19" t="s">
        <v>20</v>
      </c>
      <c r="D9" s="18"/>
      <c r="E9" s="34" t="s">
        <v>20</v>
      </c>
      <c r="F9" s="18"/>
      <c r="G9" s="19">
        <v>34</v>
      </c>
      <c r="H9" s="18"/>
      <c r="I9" s="31">
        <v>30</v>
      </c>
    </row>
    <row r="10" spans="1:9" ht="10.5">
      <c r="A10" s="17" t="s">
        <v>21</v>
      </c>
      <c r="B10" s="13"/>
      <c r="C10" s="20">
        <v>10700</v>
      </c>
      <c r="D10" s="18"/>
      <c r="E10" s="20">
        <v>11700</v>
      </c>
      <c r="F10" s="18"/>
      <c r="G10" s="20">
        <v>19600</v>
      </c>
      <c r="H10" s="18"/>
      <c r="I10" s="20">
        <v>20600</v>
      </c>
    </row>
    <row r="11" spans="1:9" ht="10.5">
      <c r="A11" s="17" t="s">
        <v>23</v>
      </c>
      <c r="B11" s="13"/>
      <c r="C11" s="20">
        <v>4</v>
      </c>
      <c r="D11" s="18"/>
      <c r="E11" s="20">
        <v>3.595</v>
      </c>
      <c r="F11" s="18"/>
      <c r="G11" s="20">
        <v>3</v>
      </c>
      <c r="H11" s="18"/>
      <c r="I11" s="20">
        <v>3.096</v>
      </c>
    </row>
    <row r="12" spans="1:9" ht="10.5">
      <c r="A12" s="17" t="s">
        <v>24</v>
      </c>
      <c r="B12" s="13"/>
      <c r="C12" s="20">
        <v>1060</v>
      </c>
      <c r="D12" s="18"/>
      <c r="E12" s="20">
        <v>1130</v>
      </c>
      <c r="F12" s="18"/>
      <c r="G12" s="20">
        <v>1340</v>
      </c>
      <c r="H12" s="18"/>
      <c r="I12" s="20">
        <v>1590</v>
      </c>
    </row>
    <row r="13" spans="1:9" ht="10.5">
      <c r="A13" s="17" t="s">
        <v>25</v>
      </c>
      <c r="B13" s="13"/>
      <c r="C13" s="20">
        <v>14</v>
      </c>
      <c r="D13" s="18"/>
      <c r="E13" s="20">
        <v>14.418</v>
      </c>
      <c r="F13" s="18"/>
      <c r="G13" s="20">
        <v>173</v>
      </c>
      <c r="H13" s="18"/>
      <c r="I13" s="20">
        <v>225.654</v>
      </c>
    </row>
    <row r="14" spans="1:9" ht="10.5">
      <c r="A14" s="17" t="s">
        <v>36</v>
      </c>
      <c r="B14" s="13"/>
      <c r="C14" s="20">
        <v>5</v>
      </c>
      <c r="D14" s="18"/>
      <c r="E14" s="20">
        <v>7.163</v>
      </c>
      <c r="F14" s="18"/>
      <c r="G14" s="19" t="s">
        <v>20</v>
      </c>
      <c r="H14" s="18"/>
      <c r="I14" s="34" t="s">
        <v>20</v>
      </c>
    </row>
    <row r="15" spans="1:9" ht="10.5">
      <c r="A15" s="17" t="s">
        <v>39</v>
      </c>
      <c r="B15" s="13"/>
      <c r="C15" s="20">
        <v>4</v>
      </c>
      <c r="D15" s="18"/>
      <c r="E15" s="20">
        <v>9.094</v>
      </c>
      <c r="F15" s="18"/>
      <c r="G15" s="20">
        <v>544</v>
      </c>
      <c r="H15" s="18"/>
      <c r="I15" s="20">
        <v>719.678</v>
      </c>
    </row>
    <row r="16" spans="1:9" ht="10.5">
      <c r="A16" s="17" t="s">
        <v>37</v>
      </c>
      <c r="B16" s="13"/>
      <c r="C16" s="19" t="s">
        <v>20</v>
      </c>
      <c r="D16" s="18"/>
      <c r="E16" s="34" t="s">
        <v>20</v>
      </c>
      <c r="F16" s="18"/>
      <c r="G16" s="20">
        <v>50</v>
      </c>
      <c r="H16" s="18"/>
      <c r="I16" s="20">
        <v>62.538</v>
      </c>
    </row>
    <row r="17" spans="1:9" ht="10.5">
      <c r="A17" s="21" t="s">
        <v>26</v>
      </c>
      <c r="B17" s="16"/>
      <c r="C17" s="6">
        <v>11800</v>
      </c>
      <c r="D17" s="17"/>
      <c r="E17" s="6">
        <v>12900</v>
      </c>
      <c r="F17" s="17"/>
      <c r="G17" s="6">
        <v>21800</v>
      </c>
      <c r="H17" s="17"/>
      <c r="I17" s="6">
        <v>23300</v>
      </c>
    </row>
    <row r="18" spans="1:9" ht="10.5">
      <c r="A18" s="64" t="s">
        <v>27</v>
      </c>
      <c r="B18" s="59"/>
      <c r="C18" s="59"/>
      <c r="D18" s="59"/>
      <c r="E18" s="59"/>
      <c r="F18" s="59"/>
      <c r="G18" s="59"/>
      <c r="H18" s="59"/>
      <c r="I18" s="59"/>
    </row>
    <row r="19" spans="1:9" ht="11.25">
      <c r="A19" s="65" t="s">
        <v>28</v>
      </c>
      <c r="B19" s="66"/>
      <c r="C19" s="66"/>
      <c r="D19" s="66"/>
      <c r="E19" s="66"/>
      <c r="F19" s="66"/>
      <c r="G19" s="66"/>
      <c r="H19" s="66"/>
      <c r="I19" s="66"/>
    </row>
    <row r="20" spans="1:9" ht="11.25">
      <c r="A20" s="65"/>
      <c r="B20" s="61"/>
      <c r="C20" s="61"/>
      <c r="D20" s="61"/>
      <c r="E20" s="61"/>
      <c r="F20" s="61"/>
      <c r="G20" s="61"/>
      <c r="H20" s="61"/>
      <c r="I20" s="61"/>
    </row>
    <row r="21" spans="1:9" ht="10.5">
      <c r="A21" s="61" t="s">
        <v>29</v>
      </c>
      <c r="B21" s="61"/>
      <c r="C21" s="61"/>
      <c r="D21" s="61"/>
      <c r="E21" s="61"/>
      <c r="F21" s="61"/>
      <c r="G21" s="61"/>
      <c r="H21" s="61"/>
      <c r="I21" s="61"/>
    </row>
  </sheetData>
  <mergeCells count="9">
    <mergeCell ref="A18:I18"/>
    <mergeCell ref="A19:I19"/>
    <mergeCell ref="A20:I20"/>
    <mergeCell ref="A21:I21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  <headerFooter alignWithMargins="0">
    <oddFooter>&amp;L&amp;D at &amp;T&amp;R&amp;F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140625" defaultRowHeight="12"/>
  <cols>
    <col min="1" max="1" width="21.00390625" style="0" customWidth="1"/>
    <col min="2" max="2" width="2.00390625" style="0" customWidth="1"/>
    <col min="3" max="3" width="10.8515625" style="0" bestFit="1" customWidth="1"/>
    <col min="4" max="4" width="5.00390625" style="0" customWidth="1"/>
    <col min="5" max="5" width="10.00390625" style="0" bestFit="1" customWidth="1"/>
    <col min="6" max="6" width="2.00390625" style="0" customWidth="1"/>
    <col min="7" max="7" width="10.8515625" style="0" bestFit="1" customWidth="1"/>
    <col min="8" max="8" width="5.00390625" style="0" customWidth="1"/>
    <col min="9" max="9" width="10.00390625" style="0" bestFit="1" customWidth="1"/>
  </cols>
  <sheetData>
    <row r="1" spans="1:9" ht="10.5">
      <c r="A1" s="54" t="s">
        <v>30</v>
      </c>
      <c r="B1" s="54"/>
      <c r="C1" s="54"/>
      <c r="D1" s="54"/>
      <c r="E1" s="54"/>
      <c r="F1" s="54"/>
      <c r="G1" s="54"/>
      <c r="H1" s="54"/>
      <c r="I1" s="54"/>
    </row>
    <row r="2" spans="1:9" ht="11.25">
      <c r="A2" s="54" t="s">
        <v>31</v>
      </c>
      <c r="B2" s="54"/>
      <c r="C2" s="54"/>
      <c r="D2" s="54"/>
      <c r="E2" s="54"/>
      <c r="F2" s="54"/>
      <c r="G2" s="54"/>
      <c r="H2" s="54"/>
      <c r="I2" s="54"/>
    </row>
    <row r="3" spans="1:9" ht="10.5">
      <c r="A3" s="62"/>
      <c r="B3" s="62"/>
      <c r="C3" s="62"/>
      <c r="D3" s="62"/>
      <c r="E3" s="62"/>
      <c r="F3" s="62"/>
      <c r="G3" s="62"/>
      <c r="H3" s="62"/>
      <c r="I3" s="62"/>
    </row>
    <row r="4" spans="1:9" ht="10.5">
      <c r="A4" s="12"/>
      <c r="B4" s="12"/>
      <c r="C4" s="67" t="s">
        <v>38</v>
      </c>
      <c r="D4" s="63"/>
      <c r="E4" s="63"/>
      <c r="F4" s="7"/>
      <c r="G4" s="67" t="s">
        <v>43</v>
      </c>
      <c r="H4" s="63"/>
      <c r="I4" s="63"/>
    </row>
    <row r="5" spans="1:9" ht="10.5">
      <c r="A5" s="13"/>
      <c r="B5" s="13"/>
      <c r="C5" s="1" t="s">
        <v>14</v>
      </c>
      <c r="D5" s="14"/>
      <c r="E5" s="1" t="s">
        <v>15</v>
      </c>
      <c r="F5" s="14"/>
      <c r="G5" s="1" t="s">
        <v>14</v>
      </c>
      <c r="H5" s="14"/>
      <c r="I5" s="1" t="s">
        <v>15</v>
      </c>
    </row>
    <row r="6" spans="1:9" ht="10.5">
      <c r="A6" s="15" t="s">
        <v>16</v>
      </c>
      <c r="B6" s="16"/>
      <c r="C6" s="2" t="s">
        <v>17</v>
      </c>
      <c r="D6" s="10"/>
      <c r="E6" s="2" t="s">
        <v>18</v>
      </c>
      <c r="F6" s="10"/>
      <c r="G6" s="2" t="s">
        <v>17</v>
      </c>
      <c r="H6" s="10"/>
      <c r="I6" s="2" t="s">
        <v>18</v>
      </c>
    </row>
    <row r="7" spans="1:9" ht="10.5">
      <c r="A7" s="22" t="s">
        <v>32</v>
      </c>
      <c r="B7" s="23"/>
      <c r="C7" s="26" t="s">
        <v>20</v>
      </c>
      <c r="D7" s="24"/>
      <c r="E7" s="26" t="s">
        <v>20</v>
      </c>
      <c r="F7" s="24"/>
      <c r="G7" s="26">
        <v>72</v>
      </c>
      <c r="H7" s="24"/>
      <c r="I7" s="33">
        <v>49.58</v>
      </c>
    </row>
    <row r="8" spans="1:9" ht="10.5">
      <c r="A8" s="22" t="s">
        <v>21</v>
      </c>
      <c r="B8" s="23"/>
      <c r="C8" s="26" t="s">
        <v>20</v>
      </c>
      <c r="D8" s="24"/>
      <c r="E8" s="26" t="s">
        <v>20</v>
      </c>
      <c r="F8" s="24"/>
      <c r="G8" s="26">
        <v>288</v>
      </c>
      <c r="H8" s="24"/>
      <c r="I8" s="38">
        <v>264.552</v>
      </c>
    </row>
    <row r="9" spans="1:9" ht="10.5">
      <c r="A9" s="22" t="s">
        <v>22</v>
      </c>
      <c r="B9" s="23"/>
      <c r="C9" s="32">
        <v>666</v>
      </c>
      <c r="D9" s="24"/>
      <c r="E9" s="33">
        <v>618.25</v>
      </c>
      <c r="F9" s="24"/>
      <c r="G9" s="32">
        <v>714</v>
      </c>
      <c r="H9" s="24"/>
      <c r="I9" s="32">
        <v>436.64</v>
      </c>
    </row>
    <row r="10" spans="1:9" ht="10.5">
      <c r="A10" s="22" t="s">
        <v>33</v>
      </c>
      <c r="B10" s="23"/>
      <c r="C10" s="27">
        <v>1500</v>
      </c>
      <c r="D10" s="24"/>
      <c r="E10" s="25">
        <v>16.656</v>
      </c>
      <c r="F10" s="24"/>
      <c r="G10" s="27">
        <v>60</v>
      </c>
      <c r="H10" s="24"/>
      <c r="I10" s="25">
        <v>21.579</v>
      </c>
    </row>
    <row r="11" spans="1:9" ht="10.5">
      <c r="A11" s="22" t="s">
        <v>23</v>
      </c>
      <c r="B11" s="23"/>
      <c r="C11" s="32">
        <v>253</v>
      </c>
      <c r="D11" s="24"/>
      <c r="E11" s="32">
        <v>321.401</v>
      </c>
      <c r="F11" s="24"/>
      <c r="G11" s="26" t="s">
        <v>20</v>
      </c>
      <c r="H11" s="24"/>
      <c r="I11" s="26" t="s">
        <v>20</v>
      </c>
    </row>
    <row r="12" spans="1:9" ht="10.5">
      <c r="A12" s="22" t="s">
        <v>24</v>
      </c>
      <c r="B12" s="23"/>
      <c r="C12" s="27">
        <v>1660</v>
      </c>
      <c r="D12" s="24"/>
      <c r="E12" s="27">
        <v>672.021</v>
      </c>
      <c r="F12" s="24"/>
      <c r="G12" s="27">
        <v>1440</v>
      </c>
      <c r="H12" s="24"/>
      <c r="I12" s="27">
        <v>1340</v>
      </c>
    </row>
    <row r="13" spans="1:9" ht="10.5">
      <c r="A13" s="22" t="s">
        <v>34</v>
      </c>
      <c r="B13" s="23"/>
      <c r="C13" s="27">
        <v>4950</v>
      </c>
      <c r="D13" s="24"/>
      <c r="E13" s="25">
        <v>4020</v>
      </c>
      <c r="F13" s="24"/>
      <c r="G13" s="27">
        <v>4530</v>
      </c>
      <c r="H13" s="24"/>
      <c r="I13" s="25">
        <v>2920</v>
      </c>
    </row>
    <row r="14" spans="1:9" ht="10.5">
      <c r="A14" s="22" t="s">
        <v>35</v>
      </c>
      <c r="B14" s="23"/>
      <c r="C14" s="32" t="s">
        <v>20</v>
      </c>
      <c r="D14" s="24"/>
      <c r="E14" s="32" t="s">
        <v>20</v>
      </c>
      <c r="F14" s="24"/>
      <c r="G14" s="32">
        <v>2</v>
      </c>
      <c r="H14" s="24"/>
      <c r="I14" s="32">
        <v>3.1</v>
      </c>
    </row>
    <row r="15" spans="1:9" ht="10.5">
      <c r="A15" s="22" t="s">
        <v>25</v>
      </c>
      <c r="B15" s="23"/>
      <c r="C15" s="27">
        <v>2630</v>
      </c>
      <c r="D15" s="24"/>
      <c r="E15" s="27">
        <v>1690</v>
      </c>
      <c r="F15" s="24"/>
      <c r="G15" s="27">
        <v>1650</v>
      </c>
      <c r="H15" s="24"/>
      <c r="I15" s="27">
        <v>1140</v>
      </c>
    </row>
    <row r="16" spans="1:9" ht="10.5">
      <c r="A16" s="22" t="s">
        <v>45</v>
      </c>
      <c r="B16" s="23"/>
      <c r="C16" s="32" t="s">
        <v>20</v>
      </c>
      <c r="D16" s="24"/>
      <c r="E16" s="32" t="s">
        <v>20</v>
      </c>
      <c r="F16" s="24"/>
      <c r="G16" s="32">
        <v>432</v>
      </c>
      <c r="H16" s="24"/>
      <c r="I16" s="32">
        <v>297.45</v>
      </c>
    </row>
    <row r="17" spans="1:9" ht="10.5">
      <c r="A17" s="22" t="s">
        <v>39</v>
      </c>
      <c r="B17" s="23"/>
      <c r="C17" s="32">
        <v>400</v>
      </c>
      <c r="D17" s="24"/>
      <c r="E17" s="32">
        <v>225.651</v>
      </c>
      <c r="F17" s="24"/>
      <c r="G17" s="32">
        <v>1110</v>
      </c>
      <c r="H17" s="24"/>
      <c r="I17" s="32">
        <v>572.025</v>
      </c>
    </row>
    <row r="18" spans="1:9" ht="10.5">
      <c r="A18" s="28" t="s">
        <v>26</v>
      </c>
      <c r="B18" s="29"/>
      <c r="C18" s="30">
        <v>12100</v>
      </c>
      <c r="D18" s="22"/>
      <c r="E18" s="30">
        <v>7560</v>
      </c>
      <c r="F18" s="22"/>
      <c r="G18" s="30">
        <v>10300</v>
      </c>
      <c r="H18" s="22"/>
      <c r="I18" s="30">
        <v>7040</v>
      </c>
    </row>
    <row r="19" spans="1:9" ht="10.5">
      <c r="A19" s="68" t="s">
        <v>27</v>
      </c>
      <c r="B19" s="69"/>
      <c r="C19" s="69"/>
      <c r="D19" s="69"/>
      <c r="E19" s="69"/>
      <c r="F19" s="69"/>
      <c r="G19" s="69"/>
      <c r="H19" s="69"/>
      <c r="I19" s="69"/>
    </row>
    <row r="20" spans="1:9" ht="11.25">
      <c r="A20" s="70" t="s">
        <v>28</v>
      </c>
      <c r="B20" s="66"/>
      <c r="C20" s="66"/>
      <c r="D20" s="66"/>
      <c r="E20" s="66"/>
      <c r="F20" s="66"/>
      <c r="G20" s="66"/>
      <c r="H20" s="66"/>
      <c r="I20" s="66"/>
    </row>
    <row r="21" spans="1:9" ht="11.25">
      <c r="A21" s="70"/>
      <c r="B21" s="66"/>
      <c r="C21" s="66"/>
      <c r="D21" s="66"/>
      <c r="E21" s="66"/>
      <c r="F21" s="66"/>
      <c r="G21" s="66"/>
      <c r="H21" s="66"/>
      <c r="I21" s="66"/>
    </row>
    <row r="22" spans="1:9" ht="10.5">
      <c r="A22" s="66" t="s">
        <v>29</v>
      </c>
      <c r="B22" s="66"/>
      <c r="C22" s="66"/>
      <c r="D22" s="66"/>
      <c r="E22" s="66"/>
      <c r="F22" s="66"/>
      <c r="G22" s="66"/>
      <c r="H22" s="66"/>
      <c r="I22" s="66"/>
    </row>
  </sheetData>
  <mergeCells count="9">
    <mergeCell ref="A19:I19"/>
    <mergeCell ref="A20:I20"/>
    <mergeCell ref="A21:I21"/>
    <mergeCell ref="A22:I22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  <headerFooter alignWithMargins="0">
    <oddFooter>&amp;L&amp;D at &amp;T&amp;R&amp;F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140625" defaultRowHeight="12"/>
  <cols>
    <col min="1" max="1" width="17.7109375" style="0" customWidth="1"/>
    <col min="2" max="2" width="2.421875" style="0" customWidth="1"/>
    <col min="3" max="3" width="8.28125" style="0" customWidth="1"/>
    <col min="4" max="4" width="2.421875" style="0" customWidth="1"/>
    <col min="6" max="6" width="2.7109375" style="0" customWidth="1"/>
    <col min="8" max="8" width="3.140625" style="0" customWidth="1"/>
    <col min="10" max="10" width="3.28125" style="0" customWidth="1"/>
  </cols>
  <sheetData>
    <row r="1" spans="1:11" ht="11.25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1.25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1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1.25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1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1.25">
      <c r="A6" s="39" t="s">
        <v>16</v>
      </c>
      <c r="B6" s="40"/>
      <c r="C6" s="41" t="s">
        <v>49</v>
      </c>
      <c r="D6" s="42"/>
      <c r="E6" s="41" t="s">
        <v>3</v>
      </c>
      <c r="F6" s="42"/>
      <c r="G6" s="41" t="s">
        <v>4</v>
      </c>
      <c r="H6" s="42"/>
      <c r="I6" s="41" t="s">
        <v>38</v>
      </c>
      <c r="J6" s="42"/>
      <c r="K6" s="41" t="s">
        <v>43</v>
      </c>
    </row>
    <row r="7" spans="1:11" ht="11.25">
      <c r="A7" s="40" t="s">
        <v>50</v>
      </c>
      <c r="B7" s="43"/>
      <c r="C7" s="44">
        <v>750</v>
      </c>
      <c r="D7" s="45"/>
      <c r="E7" s="44">
        <v>800</v>
      </c>
      <c r="F7" s="45"/>
      <c r="G7" s="44">
        <v>1000</v>
      </c>
      <c r="H7" s="45"/>
      <c r="I7" s="44">
        <v>1000</v>
      </c>
      <c r="J7" s="45"/>
      <c r="K7" s="44">
        <v>1200</v>
      </c>
    </row>
    <row r="8" spans="1:11" ht="11.25">
      <c r="A8" s="40" t="s">
        <v>51</v>
      </c>
      <c r="B8" s="43"/>
      <c r="C8" s="44">
        <v>1700</v>
      </c>
      <c r="D8" s="45"/>
      <c r="E8" s="44">
        <v>1700</v>
      </c>
      <c r="F8" s="45"/>
      <c r="G8" s="44">
        <v>1700</v>
      </c>
      <c r="H8" s="45"/>
      <c r="I8" s="44">
        <v>1700</v>
      </c>
      <c r="J8" s="45"/>
      <c r="K8" s="44">
        <v>1700</v>
      </c>
    </row>
    <row r="9" spans="1:11" ht="11.25">
      <c r="A9" s="40" t="s">
        <v>52</v>
      </c>
      <c r="B9" s="43"/>
      <c r="C9" s="44">
        <v>16000</v>
      </c>
      <c r="D9" s="46" t="s">
        <v>6</v>
      </c>
      <c r="E9" s="44">
        <v>15700</v>
      </c>
      <c r="F9" s="46" t="s">
        <v>6</v>
      </c>
      <c r="G9" s="44">
        <v>20100</v>
      </c>
      <c r="H9" s="46" t="s">
        <v>6</v>
      </c>
      <c r="I9" s="44">
        <v>21300</v>
      </c>
      <c r="J9" s="46" t="s">
        <v>6</v>
      </c>
      <c r="K9" s="44">
        <v>20500</v>
      </c>
    </row>
    <row r="10" spans="1:11" ht="11.25">
      <c r="A10" s="40" t="s">
        <v>34</v>
      </c>
      <c r="B10" s="43"/>
      <c r="C10" s="44">
        <v>2500</v>
      </c>
      <c r="D10" s="45"/>
      <c r="E10" s="44">
        <v>2600</v>
      </c>
      <c r="F10" s="45"/>
      <c r="G10" s="44">
        <v>2600</v>
      </c>
      <c r="H10" s="45"/>
      <c r="I10" s="44">
        <v>5000</v>
      </c>
      <c r="J10" s="46" t="s">
        <v>6</v>
      </c>
      <c r="K10" s="44">
        <v>8000</v>
      </c>
    </row>
    <row r="11" spans="1:11" ht="11.25">
      <c r="A11" s="40" t="s">
        <v>53</v>
      </c>
      <c r="B11" s="43"/>
      <c r="C11" s="44">
        <v>5000</v>
      </c>
      <c r="D11" s="45"/>
      <c r="E11" s="44">
        <v>5000</v>
      </c>
      <c r="F11" s="45"/>
      <c r="G11" s="44">
        <v>5000</v>
      </c>
      <c r="H11" s="45"/>
      <c r="I11" s="44">
        <v>5000</v>
      </c>
      <c r="J11" s="45"/>
      <c r="K11" s="44">
        <v>5000</v>
      </c>
    </row>
    <row r="12" spans="1:11" ht="11.25">
      <c r="A12" s="40" t="s">
        <v>36</v>
      </c>
      <c r="B12" s="43"/>
      <c r="C12" s="44">
        <v>1200</v>
      </c>
      <c r="D12" s="46"/>
      <c r="E12" s="44">
        <v>1400</v>
      </c>
      <c r="F12" s="46"/>
      <c r="G12" s="44">
        <v>1400</v>
      </c>
      <c r="H12" s="46"/>
      <c r="I12" s="44">
        <v>1400</v>
      </c>
      <c r="J12" s="46"/>
      <c r="K12" s="44">
        <v>1400</v>
      </c>
    </row>
    <row r="13" spans="1:11" ht="11.25">
      <c r="A13" s="40" t="s">
        <v>54</v>
      </c>
      <c r="B13" s="43"/>
      <c r="C13" s="44">
        <v>5000</v>
      </c>
      <c r="D13" s="46" t="s">
        <v>6</v>
      </c>
      <c r="E13" s="44">
        <v>3400</v>
      </c>
      <c r="F13" s="46" t="s">
        <v>6</v>
      </c>
      <c r="G13" s="44">
        <v>3400</v>
      </c>
      <c r="H13" s="46" t="s">
        <v>6</v>
      </c>
      <c r="I13" s="44">
        <v>5900</v>
      </c>
      <c r="J13" s="46"/>
      <c r="K13" s="44">
        <v>7100</v>
      </c>
    </row>
    <row r="14" spans="1:11" ht="11.25">
      <c r="A14" s="40" t="s">
        <v>37</v>
      </c>
      <c r="B14" s="43"/>
      <c r="C14" s="47" t="s">
        <v>55</v>
      </c>
      <c r="D14" s="45"/>
      <c r="E14" s="47" t="s">
        <v>55</v>
      </c>
      <c r="F14" s="45"/>
      <c r="G14" s="47" t="s">
        <v>55</v>
      </c>
      <c r="H14" s="45"/>
      <c r="I14" s="47" t="s">
        <v>55</v>
      </c>
      <c r="J14" s="45"/>
      <c r="K14" s="47" t="s">
        <v>55</v>
      </c>
    </row>
    <row r="15" spans="1:11" ht="11.25">
      <c r="A15" s="40" t="s">
        <v>56</v>
      </c>
      <c r="B15" s="43"/>
      <c r="C15" s="48">
        <v>590</v>
      </c>
      <c r="D15" s="46"/>
      <c r="E15" s="48">
        <v>1000</v>
      </c>
      <c r="F15" s="46"/>
      <c r="G15" s="48">
        <v>1000</v>
      </c>
      <c r="H15" s="46"/>
      <c r="I15" s="48">
        <v>1000</v>
      </c>
      <c r="J15" s="46"/>
      <c r="K15" s="48">
        <v>1000</v>
      </c>
    </row>
    <row r="16" spans="1:11" ht="11.25">
      <c r="A16" s="40" t="s">
        <v>57</v>
      </c>
      <c r="B16" s="49"/>
      <c r="C16" s="50">
        <v>32700</v>
      </c>
      <c r="D16" s="51" t="s">
        <v>6</v>
      </c>
      <c r="E16" s="50">
        <f>SUM(E7:E15)</f>
        <v>31600</v>
      </c>
      <c r="F16" s="51"/>
      <c r="G16" s="50">
        <f>SUM(G7:G15)</f>
        <v>36200</v>
      </c>
      <c r="H16" s="51" t="s">
        <v>6</v>
      </c>
      <c r="I16" s="50">
        <f>SUM(I7:I15)</f>
        <v>42300</v>
      </c>
      <c r="J16" s="51" t="s">
        <v>6</v>
      </c>
      <c r="K16" s="50">
        <f>SUM(K7:K15)</f>
        <v>45900</v>
      </c>
    </row>
    <row r="17" spans="1:11" ht="11.25">
      <c r="A17" s="74" t="s">
        <v>58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1.25">
      <c r="A18" s="71" t="s">
        <v>59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1.25">
      <c r="A19" s="71" t="s">
        <v>60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1.25">
      <c r="A20" s="71" t="s">
        <v>61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11.25">
      <c r="A21" s="72" t="s">
        <v>62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1.25">
      <c r="A22" s="52" t="s">
        <v>63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0">
    <mergeCell ref="A1:K1"/>
    <mergeCell ref="A2:K2"/>
    <mergeCell ref="A3:K3"/>
    <mergeCell ref="A4:K4"/>
    <mergeCell ref="A20:K20"/>
    <mergeCell ref="A21:K21"/>
    <mergeCell ref="A5:K5"/>
    <mergeCell ref="A17:K17"/>
    <mergeCell ref="A18:K18"/>
    <mergeCell ref="A19:K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rmcqueen</cp:lastModifiedBy>
  <cp:lastPrinted>2006-06-22T16:49:55Z</cp:lastPrinted>
  <dcterms:created xsi:type="dcterms:W3CDTF">2005-03-30T16:56:58Z</dcterms:created>
  <dcterms:modified xsi:type="dcterms:W3CDTF">2007-02-27T19:10:05Z</dcterms:modified>
  <cp:category/>
  <cp:version/>
  <cp:contentType/>
  <cp:contentStatus/>
</cp:coreProperties>
</file>