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tabRatio="832" activeTab="0"/>
  </bookViews>
  <sheets>
    <sheet name="Component Consolidate Acct Sum " sheetId="1" r:id="rId1"/>
    <sheet name="Component Summary Worksheets" sheetId="2" r:id="rId2"/>
    <sheet name="Decision Unit - Crosswalk" sheetId="3" r:id="rId3"/>
  </sheets>
  <externalReferences>
    <externalReference r:id="rId6"/>
  </externalReferences>
  <definedNames>
    <definedName name="\D" localSheetId="2">'[1]Component Summary Worksheets'!#REF!</definedName>
    <definedName name="\D">'Component Summary Worksheets'!#REF!</definedName>
    <definedName name="_xlnm.Print_Area" localSheetId="0">'Component Consolidate Acct Sum '!$A$1:$I$38</definedName>
    <definedName name="_xlnm.Print_Area" localSheetId="1">'Component Summary Worksheets'!$A$1:$AE$86</definedName>
    <definedName name="_xlnm.Print_Area" localSheetId="2">'Decision Unit - Crosswalk'!$A$1:$AK$79</definedName>
  </definedNames>
  <calcPr fullCalcOnLoad="1"/>
</workbook>
</file>

<file path=xl/comments2.xml><?xml version="1.0" encoding="utf-8"?>
<comments xmlns="http://schemas.openxmlformats.org/spreadsheetml/2006/main">
  <authors>
    <author>chook</author>
  </authors>
  <commentList>
    <comment ref="B33" authorId="0">
      <text>
        <r>
          <rPr>
            <b/>
            <sz val="8"/>
            <rFont val="Tahoma"/>
            <family val="0"/>
          </rPr>
          <t>chook:</t>
        </r>
        <r>
          <rPr>
            <sz val="8"/>
            <rFont val="Tahoma"/>
            <family val="0"/>
          </rPr>
          <t xml:space="preserve">
Note to Analysts:  This paragraph is not relevant for those programs that have </t>
        </r>
        <r>
          <rPr>
            <b/>
            <sz val="8"/>
            <rFont val="Tahoma"/>
            <family val="2"/>
          </rPr>
          <t>Congressional</t>
        </r>
        <r>
          <rPr>
            <sz val="8"/>
            <rFont val="Tahoma"/>
            <family val="0"/>
          </rPr>
          <t>ly approved new DU structures (i.e. DEA and FBI).</t>
        </r>
      </text>
    </comment>
  </commentList>
</comments>
</file>

<file path=xl/sharedStrings.xml><?xml version="1.0" encoding="utf-8"?>
<sst xmlns="http://schemas.openxmlformats.org/spreadsheetml/2006/main" count="279" uniqueCount="94">
  <si>
    <t>Name of Component</t>
  </si>
  <si>
    <t>Note to Analysts:  This crosswalk exhibit is not relevant for those programs that have Congressionally approved new DU structures (i.e. DEA and FBI).</t>
  </si>
  <si>
    <t>xx</t>
  </si>
  <si>
    <t/>
  </si>
  <si>
    <t xml:space="preserve"> </t>
  </si>
  <si>
    <t>(Dollars in thousands)</t>
  </si>
  <si>
    <t>1.</t>
  </si>
  <si>
    <t>2.</t>
  </si>
  <si>
    <t>3.</t>
  </si>
  <si>
    <t>4.</t>
  </si>
  <si>
    <t>Amount</t>
  </si>
  <si>
    <t>Comparison by activity and program</t>
  </si>
  <si>
    <t>FTE</t>
  </si>
  <si>
    <t>Grand Total</t>
  </si>
  <si>
    <t>Perm</t>
  </si>
  <si>
    <t>Pos.</t>
  </si>
  <si>
    <t>Reimbursable FTE</t>
  </si>
  <si>
    <t>SALARIES AND EXPENSES</t>
  </si>
  <si>
    <t>(Dollars in Thousands)</t>
  </si>
  <si>
    <t xml:space="preserve">SALARIES AND EXPENSES  </t>
  </si>
  <si>
    <t>DECISION UNIT RESTRUCTURING CROSSWALK</t>
  </si>
  <si>
    <t>New Decision Unit Structure</t>
  </si>
  <si>
    <t>Current Decision Unit Structure</t>
  </si>
  <si>
    <t>Criminal, Security, and Other Investigations</t>
  </si>
  <si>
    <t>Law Enforcement Support</t>
  </si>
  <si>
    <t>Information, Management, Automation,</t>
  </si>
  <si>
    <t>Program Direction</t>
  </si>
  <si>
    <t>Construction</t>
  </si>
  <si>
    <t xml:space="preserve">Realigned 2007 Base </t>
  </si>
  <si>
    <t>Program Changes</t>
  </si>
  <si>
    <t>Total Program Changes</t>
  </si>
  <si>
    <t>SAMPLE SUBMISSION</t>
  </si>
  <si>
    <t>FEDERAL BUREAU OF INVESTIGATION</t>
  </si>
  <si>
    <t xml:space="preserve">Judicial and Courthouse Security </t>
  </si>
  <si>
    <t>Fugitive Apprehension</t>
  </si>
  <si>
    <t>Prisoner Security &amp; Transportation</t>
  </si>
  <si>
    <t>Operations Support</t>
  </si>
  <si>
    <t>2009 Current Services</t>
  </si>
  <si>
    <t>2009 Request</t>
  </si>
  <si>
    <t xml:space="preserve">Consistent with the Government Performance and Results Act, the [Name of Component]'s FY 2009 budget proposed to streamline the decision unit structure from XX program activities to XX to align the [Name of Component]'s budget more closely with the mission and strategic objectives contained in the DOJ Strategic Plan (FY 2007-2012).  In addition, the budget has been realigned to reflect the [Name of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</si>
  <si>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2008 Enacted</t>
  </si>
  <si>
    <r>
      <t xml:space="preserve">The FBI requests 658 positions, 329 FTE, and $67,420,000 in personnel and nonpersonnel funding to strengthen its Intelligence Program.  </t>
    </r>
    <r>
      <rPr>
        <sz val="14"/>
        <rFont val="Arial"/>
        <family val="2"/>
      </rPr>
      <t>The requested positions, which are critical to the FBI's Intelligence Program, would address increasing workload requirements, strengthen the Program's strategic analytic capability, and improve its ability to disseminate time-sensitive intelligence throughout the intelligence and law enforcement communities.  The request also includes nonpersonnel funding for Contract Adjudicators to support processing of clearances for expanding Counterterrorism and Homeland Security initiatives and contractor intense programs.  The FBI requires dedicated analytical resources and funding to ensure that national leaders, FBI executives, and the intelligence and law enforcement communities have the intelligence necessary to set investigative priorities, respond to emerging threats to prevent or neutralize them, and ensure that the most trustworthy workforce that can be assembled is available.  FY 2009 current services resources for analysts in the Counterterrorism, Counterintelligence, and Cyber Programs include 1,502 positions and $113,614,000.</t>
    </r>
  </si>
  <si>
    <t>Program Changes [list all]</t>
  </si>
  <si>
    <r>
      <t xml:space="preserve">The FBI requests $26,317,000 in nonpersonnel funding to strengthen the Intelligence Program in three critical areas: program development, intelligence training and analyst recruitment and retention.  </t>
    </r>
    <r>
      <rPr>
        <sz val="14"/>
        <rFont val="Arial"/>
        <family val="2"/>
      </rPr>
      <t>This request is the next step in the implementation of the Intelligence Program, and supports the Intelligence Reform and Terrorism Prevention Act of 2004, including specific provisions establishing a Directorate of Intelligence to coordinate the FBI's intelligence activities.  FY 2009 current services resources for the Directorate of Intelligence and the College of Analytical Studies are 198 positions, 198 FTE, and $13,970,000.</t>
    </r>
  </si>
  <si>
    <r>
      <t xml:space="preserve">The FBI requests 791 positions (468 agents), 396 FTE, and $121,614,000 in personnel and nonpersonnel funding to support the increased workload of counterterrorism field investigations and to bolster the Foreign Counterintelligence (FCI) Program.  </t>
    </r>
    <r>
      <rPr>
        <sz val="14"/>
        <rFont val="Arial"/>
        <family val="2"/>
      </rPr>
      <t>The FBI's role as the leader of the nation's counterterrorism efforts requires that its Counterterrorism Program be adequately staffed and possess the resources required to support field investigative and operational requirements.  The request for field agent and support personnel and nonpersonnel funding is designed to provide the necessary resources to protect America against the threat of terrorism.  FY 2009 current services resources for this initiative and a more detailed description can be found in the FBI's classified budget request.</t>
    </r>
  </si>
  <si>
    <r>
      <t xml:space="preserve">The FBI requests 22 positions (12 agents), 11 FTE and $2,690,000 personnel funding to strengthen its Cyber Crime program. </t>
    </r>
    <r>
      <rPr>
        <sz val="14"/>
        <rFont val="Arial"/>
        <family val="2"/>
      </rPr>
      <t>This request includes resources for the Innocent Images National Initiative (IINI), an intelligence driven, proactive, multi-agency investigation of child pornography/child sexual exploitation facilitated by the use of online computers. Funding includes 10 agents to serve as a “Flying Squad” to assist in significant IINI field operations as needed; 10 Program Analysts to support IINI, including the National Center for Missing and Exploited Children; and 2 agents to be assigned to FBI Headquarters. Additional detail is provided in the FBI’s classified budget request. FY 2009 current services resources for this initiative are 196 positions, 196 FTE, and $32,915,000.</t>
    </r>
  </si>
  <si>
    <r>
      <t xml:space="preserve">The FBI requests $8,000,000 in nonpersonnel funding to increase the base resources for the LEO program. </t>
    </r>
    <r>
      <rPr>
        <sz val="14"/>
        <rFont val="Arial"/>
        <family val="2"/>
      </rPr>
      <t xml:space="preserve"> LEO is a 24/7 on-line, real-time, controlled-access electronic communication tool and data repository and is envisioned as the portal for all law enforcement Sensitive But Unclassified (SBU) Internet service and information.  FY 2009 current services resources for this initiative are $8,152,000. 
</t>
    </r>
  </si>
  <si>
    <r>
      <t xml:space="preserve">The FBI requests $16,808,000 in nonpersonnel funding for Next Generation IAFIS. </t>
    </r>
    <r>
      <rPr>
        <sz val="14"/>
        <rFont val="Arial"/>
        <family val="2"/>
      </rPr>
      <t xml:space="preserve"> Next Generation IAFIS will support national security initiatives by providing interoperability with other agencies in the fight against terrorism.  In addition, Next Generation IAFIS will provide rapid responses to fingerprint-based background checks of wanted individuals, including known or suspected terrorists. FY 2009 current services resources for this initiative are $118,387,000. </t>
    </r>
    <r>
      <rPr>
        <b/>
        <sz val="14"/>
        <rFont val="Arial"/>
        <family val="2"/>
      </rPr>
      <t xml:space="preserve">
</t>
    </r>
  </si>
  <si>
    <r>
      <t xml:space="preserve">The FBI requests 5 positions, 3 FTE, and $6,018,000 to provide background investigations contract support and enhance the adjudication program.  </t>
    </r>
    <r>
      <rPr>
        <sz val="14"/>
        <rFont val="Arial"/>
        <family val="2"/>
      </rPr>
      <t>Resources will enable FBI to fully fund the costs associated with using BICS investigators to conduct timely investigations of persons seeking security clearance for access to national security information.  Of the requested resources, $968,000 would fund the enhancement to the adjudication program.  FY 2009 current services resources for this initiative are 2 positions, 1 FTE, and $8,125,000.</t>
    </r>
  </si>
  <si>
    <t>2008 Appropriation</t>
  </si>
  <si>
    <t xml:space="preserve">2008 Supplemental Request (if applicable) </t>
  </si>
  <si>
    <t xml:space="preserve">2009 Request </t>
  </si>
  <si>
    <t>6.  Next Generation IAFIS</t>
  </si>
  <si>
    <t xml:space="preserve">5.  Law Enforcement On-Line (LEO) </t>
  </si>
  <si>
    <t xml:space="preserve">4.  Cyber Initiatives </t>
  </si>
  <si>
    <t>2.  Field and Headquarter Intelligence Analysts</t>
  </si>
  <si>
    <t xml:space="preserve">3.  National Security Field Investigations </t>
  </si>
  <si>
    <t xml:space="preserve">1.  Directorate of Intelligence </t>
  </si>
  <si>
    <t xml:space="preserve">7.  Background Investigation Contract Service (BICS) Funding/Contract Adjudicator Funding </t>
  </si>
  <si>
    <t>Organized Criminal Enterprises</t>
  </si>
  <si>
    <t>White-Collar Crime</t>
  </si>
  <si>
    <t>Other Field Programs</t>
  </si>
  <si>
    <t xml:space="preserve">   Subtotal.</t>
  </si>
  <si>
    <t>Training, Recruitment, and Applicant</t>
  </si>
  <si>
    <t>Forensic Services</t>
  </si>
  <si>
    <t xml:space="preserve">  and Telecommunications</t>
  </si>
  <si>
    <t>Technical Field Support and Services</t>
  </si>
  <si>
    <t>Criminal Justice Services</t>
  </si>
  <si>
    <t xml:space="preserve">    Subtotal</t>
  </si>
  <si>
    <t xml:space="preserve">Management and Administration   </t>
  </si>
  <si>
    <t>Total</t>
  </si>
  <si>
    <t xml:space="preserve">     2008 Rescission (if applicable) </t>
  </si>
  <si>
    <t xml:space="preserve">          Change 1</t>
  </si>
  <si>
    <t xml:space="preserve">          Change 2</t>
  </si>
  <si>
    <t xml:space="preserve">     Total Changes </t>
  </si>
  <si>
    <t>end of sheet</t>
  </si>
  <si>
    <t>end of line</t>
  </si>
  <si>
    <t xml:space="preserve">     Total Program Changes</t>
  </si>
  <si>
    <t>Perm Pos.</t>
  </si>
  <si>
    <t>Perm. Pos.</t>
  </si>
  <si>
    <t>FEES AND EXPENSES OF WITNESSES</t>
  </si>
  <si>
    <t>Protection of Witnesses</t>
  </si>
  <si>
    <t>Victim Compensation Fund</t>
  </si>
  <si>
    <t>Private Counsel</t>
  </si>
  <si>
    <t>Superior Court Informants Program</t>
  </si>
  <si>
    <t>Alternative Dispute Resolution</t>
  </si>
  <si>
    <t>5.</t>
  </si>
  <si>
    <t>6.</t>
  </si>
  <si>
    <t>7.</t>
  </si>
  <si>
    <t>Foreign Counsel</t>
  </si>
  <si>
    <t xml:space="preserve">     Change 2009 from 2008 Enacted </t>
  </si>
  <si>
    <t xml:space="preserve">2008 Enacted </t>
  </si>
  <si>
    <t xml:space="preserve">2007 Enacted </t>
  </si>
  <si>
    <t>Fees and Expenses of Witnesses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</si>
</sst>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8">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2"/>
      <name val="Arial"/>
      <family val="2"/>
    </font>
    <font>
      <sz val="8"/>
      <name val="Tahoma"/>
      <family val="0"/>
    </font>
    <font>
      <b/>
      <sz val="8"/>
      <name val="Tahoma"/>
      <family val="0"/>
    </font>
    <font>
      <sz val="10"/>
      <color indexed="9"/>
      <name val="Arial"/>
      <family val="0"/>
    </font>
    <font>
      <sz val="12"/>
      <color indexed="9"/>
      <name val="Arial"/>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9">
    <border>
      <left/>
      <right/>
      <top/>
      <bottom/>
      <diagonal/>
    </border>
    <border>
      <left/>
      <right/>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style="thin"/>
    </border>
    <border>
      <left>
        <color indexed="63"/>
      </left>
      <right/>
      <top style="thin"/>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48">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9"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7" fillId="0" borderId="0" xfId="0" applyBorder="1" applyAlignment="1">
      <alignment/>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0" fillId="0" borderId="0"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4" fillId="0" borderId="0" xfId="0" applyFont="1" applyAlignment="1">
      <alignment horizontal="centerContinuous" vertical="center"/>
    </xf>
    <xf numFmtId="0" fontId="4" fillId="0" borderId="0" xfId="0" applyFont="1" applyAlignment="1">
      <alignment/>
    </xf>
    <xf numFmtId="3" fontId="6" fillId="0" borderId="0" xfId="0" applyFont="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Alignment="1">
      <alignment horizontal="right"/>
    </xf>
    <xf numFmtId="5" fontId="4" fillId="0" borderId="0" xfId="0" applyFont="1" applyAlignment="1">
      <alignment horizontal="right"/>
    </xf>
    <xf numFmtId="0" fontId="4" fillId="0" borderId="0" xfId="0" applyFont="1" applyAlignment="1">
      <alignment horizontal="centerContinuous"/>
    </xf>
    <xf numFmtId="3" fontId="7" fillId="0" borderId="0" xfId="0" applyFont="1" applyBorder="1" applyAlignment="1">
      <alignment vertical="top" wrapText="1"/>
    </xf>
    <xf numFmtId="0" fontId="4" fillId="0" borderId="0" xfId="0" applyFont="1" applyBorder="1" applyAlignment="1">
      <alignment/>
    </xf>
    <xf numFmtId="0" fontId="4" fillId="0" borderId="0" xfId="0" applyFont="1" applyBorder="1" applyAlignment="1">
      <alignment/>
    </xf>
    <xf numFmtId="3" fontId="4" fillId="0" borderId="2" xfId="0" applyFont="1" applyBorder="1" applyAlignment="1">
      <alignment horizontal="centerContinuous"/>
    </xf>
    <xf numFmtId="3" fontId="7" fillId="0" borderId="0" xfId="0" applyFont="1" applyBorder="1" applyAlignment="1">
      <alignment vertical="top" wrapText="1"/>
    </xf>
    <xf numFmtId="3" fontId="8" fillId="0" borderId="0" xfId="0" applyBorder="1" applyAlignment="1">
      <alignment/>
    </xf>
    <xf numFmtId="3" fontId="9" fillId="0" borderId="0" xfId="0" applyFont="1" applyBorder="1" applyAlignment="1">
      <alignment/>
    </xf>
    <xf numFmtId="3" fontId="7" fillId="0" borderId="0" xfId="0" applyBorder="1" applyAlignment="1">
      <alignment horizontal="centerContinuous"/>
    </xf>
    <xf numFmtId="3" fontId="7" fillId="0" borderId="3" xfId="0" applyBorder="1" applyAlignment="1">
      <alignment/>
    </xf>
    <xf numFmtId="3" fontId="7" fillId="0" borderId="0" xfId="0" applyBorder="1" applyAlignment="1">
      <alignment/>
    </xf>
    <xf numFmtId="3" fontId="9" fillId="0" borderId="0" xfId="0" applyFont="1" applyBorder="1" applyAlignment="1">
      <alignment/>
    </xf>
    <xf numFmtId="3" fontId="7" fillId="0" borderId="0" xfId="0" applyBorder="1" applyAlignment="1">
      <alignment/>
    </xf>
    <xf numFmtId="0" fontId="4" fillId="0" borderId="0" xfId="0" applyFont="1" applyFill="1" applyAlignment="1">
      <alignment/>
    </xf>
    <xf numFmtId="5" fontId="7" fillId="0" borderId="3"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3" fontId="15" fillId="0" borderId="0" xfId="0" applyFont="1" applyAlignment="1">
      <alignment/>
    </xf>
    <xf numFmtId="3" fontId="16" fillId="0" borderId="0" xfId="0" applyFont="1" applyAlignment="1">
      <alignment/>
    </xf>
    <xf numFmtId="3" fontId="16" fillId="0" borderId="0" xfId="0" applyFont="1" applyAlignment="1">
      <alignment horizontal="centerContinuous"/>
    </xf>
    <xf numFmtId="0" fontId="16" fillId="0" borderId="0" xfId="0" applyFont="1" applyAlignment="1">
      <alignment/>
    </xf>
    <xf numFmtId="3" fontId="6" fillId="0" borderId="0" xfId="0" applyFont="1" applyAlignment="1">
      <alignment horizontal="center"/>
    </xf>
    <xf numFmtId="3" fontId="9" fillId="0" borderId="0" xfId="0" applyFont="1" applyAlignment="1">
      <alignment horizontal="center"/>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horizontal="center"/>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Font="1" applyAlignment="1">
      <alignment/>
    </xf>
    <xf numFmtId="3" fontId="4" fillId="0" borderId="4" xfId="0" applyNumberFormat="1" applyFont="1" applyBorder="1" applyAlignment="1">
      <alignment horizontal="center"/>
    </xf>
    <xf numFmtId="0" fontId="4" fillId="0" borderId="4" xfId="0" applyFont="1" applyBorder="1" applyAlignment="1">
      <alignment horizontal="center"/>
    </xf>
    <xf numFmtId="3" fontId="4" fillId="0" borderId="5" xfId="0" applyNumberFormat="1" applyFont="1" applyBorder="1" applyAlignment="1">
      <alignment/>
    </xf>
    <xf numFmtId="3" fontId="4" fillId="0" borderId="0" xfId="0" applyNumberFormat="1" applyFont="1" applyBorder="1" applyAlignment="1">
      <alignment/>
    </xf>
    <xf numFmtId="0" fontId="4" fillId="0" borderId="6" xfId="0" applyFont="1" applyBorder="1" applyAlignment="1">
      <alignment/>
    </xf>
    <xf numFmtId="3" fontId="4" fillId="0" borderId="0" xfId="0" applyFont="1" applyBorder="1" applyAlignment="1">
      <alignment/>
    </xf>
    <xf numFmtId="0" fontId="4" fillId="0" borderId="7" xfId="0" applyFont="1" applyBorder="1" applyAlignment="1">
      <alignment/>
    </xf>
    <xf numFmtId="3" fontId="4" fillId="0" borderId="7" xfId="0" applyNumberFormat="1" applyFont="1" applyBorder="1" applyAlignment="1">
      <alignment/>
    </xf>
    <xf numFmtId="3" fontId="4" fillId="0" borderId="8" xfId="0" applyNumberFormat="1" applyFont="1" applyBorder="1" applyAlignment="1">
      <alignment/>
    </xf>
    <xf numFmtId="3" fontId="4" fillId="0" borderId="2" xfId="0" applyNumberFormat="1" applyFont="1" applyBorder="1" applyAlignment="1">
      <alignment/>
    </xf>
    <xf numFmtId="3" fontId="4" fillId="0" borderId="9" xfId="0" applyNumberFormat="1" applyFont="1" applyBorder="1" applyAlignment="1">
      <alignment/>
    </xf>
    <xf numFmtId="3" fontId="4" fillId="0" borderId="0" xfId="0" applyAlignment="1">
      <alignment horizontal="left"/>
    </xf>
    <xf numFmtId="3" fontId="4" fillId="0" borderId="0" xfId="0" applyBorder="1" applyAlignment="1">
      <alignment/>
    </xf>
    <xf numFmtId="3" fontId="4" fillId="0" borderId="0" xfId="0" applyFont="1" applyAlignment="1" quotePrefix="1">
      <alignment horizontal="lef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5" fontId="4" fillId="0" borderId="0" xfId="0" applyFont="1" applyAlignment="1">
      <alignment/>
    </xf>
    <xf numFmtId="3" fontId="4" fillId="0" borderId="2" xfId="0" applyFont="1" applyBorder="1" applyAlignment="1">
      <alignment/>
    </xf>
    <xf numFmtId="3" fontId="4" fillId="0" borderId="0" xfId="0" applyFill="1" applyBorder="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3" fontId="7" fillId="0" borderId="0" xfId="0" applyFont="1" applyBorder="1" applyAlignment="1">
      <alignment/>
    </xf>
    <xf numFmtId="3" fontId="4" fillId="0" borderId="0" xfId="0" applyFont="1" applyBorder="1" applyAlignment="1">
      <alignment horizontal="left"/>
    </xf>
    <xf numFmtId="3" fontId="4" fillId="0" borderId="0" xfId="0" applyFont="1" applyBorder="1" applyAlignment="1">
      <alignment horizontal="lef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4" fillId="0" borderId="0" xfId="0" applyFont="1" applyBorder="1" applyAlignment="1">
      <alignment/>
    </xf>
    <xf numFmtId="3" fontId="4" fillId="0" borderId="7" xfId="0" applyFont="1" applyBorder="1" applyAlignment="1">
      <alignment/>
    </xf>
    <xf numFmtId="3" fontId="4" fillId="0" borderId="0" xfId="0" applyFont="1" applyBorder="1" applyAlignment="1">
      <alignment horizontal="left"/>
    </xf>
    <xf numFmtId="3" fontId="4" fillId="0" borderId="7" xfId="0" applyFont="1" applyBorder="1" applyAlignment="1">
      <alignment horizontal="left"/>
    </xf>
    <xf numFmtId="3" fontId="15" fillId="0" borderId="0" xfId="0" applyFont="1" applyAlignment="1">
      <alignment horizontal="center"/>
    </xf>
    <xf numFmtId="0" fontId="4" fillId="0" borderId="2" xfId="0" applyFont="1" applyBorder="1" applyAlignment="1">
      <alignment/>
    </xf>
    <xf numFmtId="3" fontId="4" fillId="0" borderId="2" xfId="0" applyFont="1" applyBorder="1" applyAlignment="1">
      <alignment/>
    </xf>
    <xf numFmtId="3" fontId="4" fillId="0" borderId="9" xfId="0" applyFont="1" applyBorder="1" applyAlignment="1">
      <alignment/>
    </xf>
    <xf numFmtId="3" fontId="4" fillId="0" borderId="0" xfId="0" applyFont="1" applyAlignment="1">
      <alignment horizontal="center"/>
    </xf>
    <xf numFmtId="3" fontId="4" fillId="0" borderId="13" xfId="0" applyNumberFormat="1" applyFont="1" applyBorder="1" applyAlignment="1">
      <alignment horizontal="center"/>
    </xf>
    <xf numFmtId="3" fontId="4" fillId="0" borderId="3" xfId="0" applyNumberFormat="1" applyFont="1" applyBorder="1" applyAlignment="1">
      <alignment horizontal="center"/>
    </xf>
    <xf numFmtId="3" fontId="4" fillId="0" borderId="6" xfId="0" applyNumberFormat="1" applyFont="1" applyBorder="1" applyAlignment="1">
      <alignment horizontal="center"/>
    </xf>
    <xf numFmtId="3" fontId="4" fillId="0" borderId="8" xfId="0" applyNumberFormat="1" applyFont="1" applyBorder="1" applyAlignment="1">
      <alignment horizontal="center"/>
    </xf>
    <xf numFmtId="3" fontId="4" fillId="0" borderId="2" xfId="0" applyNumberFormat="1" applyFont="1" applyBorder="1" applyAlignment="1">
      <alignment horizontal="center"/>
    </xf>
    <xf numFmtId="3" fontId="4" fillId="0" borderId="9" xfId="0" applyNumberFormat="1" applyFont="1" applyBorder="1" applyAlignment="1">
      <alignment horizontal="center"/>
    </xf>
    <xf numFmtId="0" fontId="12" fillId="0" borderId="0" xfId="0" applyFont="1" applyAlignment="1">
      <alignment horizontal="center"/>
    </xf>
    <xf numFmtId="3" fontId="4" fillId="0" borderId="0" xfId="0" applyFont="1" applyAlignment="1">
      <alignment horizontal="center"/>
    </xf>
    <xf numFmtId="0" fontId="4" fillId="0" borderId="0" xfId="0" applyFont="1" applyAlignment="1">
      <alignment horizontal="center"/>
    </xf>
    <xf numFmtId="3" fontId="4" fillId="0" borderId="0" xfId="0" applyFont="1" applyBorder="1" applyAlignment="1">
      <alignment horizontal="center"/>
    </xf>
    <xf numFmtId="3" fontId="4" fillId="0" borderId="0" xfId="0" applyFont="1" applyAlignment="1">
      <alignment/>
    </xf>
    <xf numFmtId="0" fontId="4" fillId="0" borderId="0" xfId="0" applyFont="1" applyBorder="1" applyAlignment="1">
      <alignment horizontal="left"/>
    </xf>
    <xf numFmtId="3" fontId="4" fillId="0" borderId="0" xfId="0" applyFont="1" applyBorder="1" applyAlignment="1">
      <alignment/>
    </xf>
    <xf numFmtId="3" fontId="4" fillId="0" borderId="7" xfId="0" applyFont="1" applyBorder="1" applyAlignment="1">
      <alignment/>
    </xf>
    <xf numFmtId="0" fontId="4" fillId="0" borderId="0" xfId="0" applyFont="1" applyBorder="1" applyAlignment="1">
      <alignment/>
    </xf>
    <xf numFmtId="3" fontId="4" fillId="0" borderId="0" xfId="0" applyNumberFormat="1" applyFont="1" applyBorder="1" applyAlignment="1">
      <alignment/>
    </xf>
    <xf numFmtId="3" fontId="4" fillId="0" borderId="0" xfId="0" applyFont="1" applyBorder="1" applyAlignment="1">
      <alignment horizontal="left"/>
    </xf>
    <xf numFmtId="3" fontId="7" fillId="0" borderId="0" xfId="0" applyFont="1" applyBorder="1" applyAlignment="1">
      <alignment/>
    </xf>
    <xf numFmtId="3" fontId="7" fillId="0" borderId="0" xfId="0" applyFont="1" applyBorder="1" applyAlignment="1">
      <alignment/>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9" fillId="0" borderId="0" xfId="0" applyFont="1" applyBorder="1" applyAlignment="1">
      <alignment horizontal="left"/>
    </xf>
    <xf numFmtId="3" fontId="9" fillId="0" borderId="0" xfId="0" applyFont="1" applyBorder="1" applyAlignment="1">
      <alignment horizontal="left"/>
    </xf>
    <xf numFmtId="3" fontId="9"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6" fillId="0" borderId="0" xfId="0" applyFont="1" applyBorder="1" applyAlignment="1">
      <alignment horizontal="center"/>
    </xf>
    <xf numFmtId="3" fontId="16" fillId="0" borderId="0" xfId="0" applyFont="1" applyBorder="1" applyAlignment="1">
      <alignment horizontal="center"/>
    </xf>
    <xf numFmtId="3" fontId="16" fillId="0" borderId="0" xfId="0" applyFont="1" applyBorder="1" applyAlignment="1">
      <alignment horizontal="center"/>
    </xf>
    <xf numFmtId="3" fontId="7" fillId="0" borderId="0" xfId="0" applyBorder="1" applyAlignment="1">
      <alignment horizontal="center" wrapText="1"/>
    </xf>
    <xf numFmtId="3" fontId="7" fillId="0" borderId="0" xfId="0" applyBorder="1" applyAlignment="1">
      <alignment horizontal="center" wrapText="1"/>
    </xf>
    <xf numFmtId="3" fontId="7" fillId="0" borderId="0" xfId="0" applyBorder="1" applyAlignment="1">
      <alignment horizontal="center" wrapText="1"/>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10" fillId="0" borderId="0" xfId="0" applyFont="1" applyFill="1" applyBorder="1" applyAlignment="1">
      <alignment vertical="top" wrapText="1"/>
    </xf>
    <xf numFmtId="3" fontId="7" fillId="0" borderId="0" xfId="0" applyFill="1" applyBorder="1" applyAlignment="1">
      <alignment vertical="top" wrapText="1"/>
    </xf>
    <xf numFmtId="3" fontId="7" fillId="0" borderId="0" xfId="0" applyFill="1" applyBorder="1" applyAlignment="1">
      <alignment vertical="top" wrapText="1"/>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11" fillId="0" borderId="0" xfId="0"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2" borderId="0" xfId="0" applyFont="1" applyFill="1" applyBorder="1" applyAlignment="1">
      <alignment horizontal="center"/>
    </xf>
    <xf numFmtId="3" fontId="7" fillId="2" borderId="0" xfId="0" applyFont="1" applyFill="1" applyBorder="1" applyAlignment="1">
      <alignment horizontal="center"/>
    </xf>
    <xf numFmtId="3" fontId="7" fillId="2" borderId="0" xfId="0" applyFont="1" applyFill="1" applyBorder="1" applyAlignment="1">
      <alignment horizontal="center"/>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0" fontId="16"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center"/>
    </xf>
    <xf numFmtId="3" fontId="4" fillId="0" borderId="17" xfId="0" applyFont="1" applyBorder="1" applyAlignment="1">
      <alignment horizontal="center"/>
    </xf>
    <xf numFmtId="3" fontId="4" fillId="0" borderId="11" xfId="0" applyFont="1" applyBorder="1" applyAlignment="1">
      <alignment horizontal="center"/>
    </xf>
    <xf numFmtId="3" fontId="4" fillId="0" borderId="18"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6" fillId="0" borderId="0" xfId="0" applyFont="1" applyBorder="1" applyAlignment="1">
      <alignment horizontal="center"/>
    </xf>
    <xf numFmtId="3" fontId="6" fillId="0" borderId="0" xfId="0" applyFont="1" applyBorder="1" applyAlignment="1">
      <alignment horizontal="center"/>
    </xf>
    <xf numFmtId="3" fontId="6" fillId="0" borderId="0" xfId="0" applyFont="1" applyBorder="1" applyAlignment="1">
      <alignment horizontal="center"/>
    </xf>
    <xf numFmtId="3" fontId="12" fillId="0" borderId="0" xfId="0" applyFont="1" applyBorder="1" applyAlignment="1">
      <alignment horizontal="left"/>
    </xf>
    <xf numFmtId="3" fontId="12" fillId="0" borderId="0" xfId="0" applyFont="1" applyBorder="1" applyAlignment="1">
      <alignment horizontal="left"/>
    </xf>
    <xf numFmtId="3" fontId="12" fillId="0" borderId="0" xfId="0" applyFont="1" applyBorder="1" applyAlignment="1">
      <alignment horizontal="left"/>
    </xf>
    <xf numFmtId="3" fontId="2" fillId="0" borderId="0" xfId="0" applyFont="1" applyBorder="1" applyAlignment="1">
      <alignment horizontal="center" vertical="center"/>
    </xf>
    <xf numFmtId="3" fontId="2" fillId="0" borderId="0" xfId="0" applyFont="1" applyBorder="1" applyAlignment="1">
      <alignment horizontal="center" vertical="center"/>
    </xf>
    <xf numFmtId="3" fontId="2" fillId="0" borderId="0" xfId="0" applyFont="1" applyBorder="1" applyAlignment="1">
      <alignment horizontal="center" vertical="center"/>
    </xf>
    <xf numFmtId="3" fontId="12" fillId="0" borderId="0" xfId="0" applyFont="1" applyBorder="1" applyAlignment="1">
      <alignment horizontal="center" vertical="center"/>
    </xf>
    <xf numFmtId="3" fontId="12" fillId="0" borderId="0" xfId="0" applyFont="1" applyBorder="1" applyAlignment="1">
      <alignment horizontal="center" vertical="center"/>
    </xf>
    <xf numFmtId="3" fontId="12" fillId="0" borderId="0" xfId="0" applyFont="1" applyBorder="1" applyAlignment="1">
      <alignment horizontal="center" vertical="center"/>
    </xf>
    <xf numFmtId="3" fontId="4" fillId="0" borderId="0" xfId="0" applyFont="1" applyBorder="1" applyAlignment="1">
      <alignment horizontal="center" vertical="center"/>
    </xf>
    <xf numFmtId="3" fontId="4" fillId="0" borderId="0" xfId="0" applyFont="1" applyBorder="1" applyAlignment="1">
      <alignment horizontal="center" vertical="center"/>
    </xf>
    <xf numFmtId="3" fontId="4" fillId="0" borderId="0" xfId="0" applyFont="1" applyBorder="1" applyAlignment="1">
      <alignment horizontal="center" vertical="center"/>
    </xf>
    <xf numFmtId="0" fontId="5" fillId="3" borderId="0" xfId="0" applyFont="1" applyFill="1" applyBorder="1" applyAlignment="1">
      <alignment horizontal="left"/>
    </xf>
    <xf numFmtId="0" fontId="5" fillId="3" borderId="0" xfId="0" applyFont="1" applyFill="1" applyBorder="1" applyAlignment="1">
      <alignment horizontal="left"/>
    </xf>
    <xf numFmtId="0" fontId="5" fillId="3" borderId="0" xfId="0" applyFont="1" applyFill="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3"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3" fontId="4" fillId="0" borderId="14" xfId="0" applyFont="1" applyBorder="1" applyAlignment="1">
      <alignment horizontal="center" wrapText="1"/>
    </xf>
    <xf numFmtId="3" fontId="4" fillId="0" borderId="15" xfId="0" applyFont="1" applyBorder="1" applyAlignment="1">
      <alignment horizontal="center" wrapText="1"/>
    </xf>
    <xf numFmtId="3" fontId="4" fillId="0" borderId="16" xfId="0" applyFont="1" applyBorder="1" applyAlignment="1">
      <alignment horizontal="center" wrapText="1"/>
    </xf>
    <xf numFmtId="3" fontId="6" fillId="0" borderId="0" xfId="0" applyFont="1" applyBorder="1" applyAlignment="1">
      <alignment horizontal="left"/>
    </xf>
    <xf numFmtId="3" fontId="6" fillId="0" borderId="0" xfId="0" applyFont="1" applyBorder="1" applyAlignment="1">
      <alignment horizontal="left"/>
    </xf>
    <xf numFmtId="3" fontId="6" fillId="0" borderId="0" xfId="0" applyFont="1" applyBorder="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5%20Products\FY05%20Formulation\FY05%20Congressional%20Submission\FY05%20Budget%20and%20Performance%20Summary\2005%20Budget%20Summary\Component%20Template%20-%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 val="Decision Unit - Cross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J39"/>
  <sheetViews>
    <sheetView tabSelected="1" zoomScaleSheetLayoutView="75" workbookViewId="0" topLeftCell="A1">
      <selection activeCell="A28" sqref="A28:E28"/>
    </sheetView>
  </sheetViews>
  <sheetFormatPr defaultColWidth="9.140625" defaultRowHeight="12.75"/>
  <cols>
    <col min="1" max="1" width="9.28125" style="30" customWidth="1"/>
    <col min="2" max="2" width="6.7109375" style="30" customWidth="1"/>
    <col min="3" max="3" width="7.7109375" style="30" customWidth="1"/>
    <col min="4" max="4" width="15.00390625" style="30" customWidth="1"/>
    <col min="5" max="5" width="18.28125" style="30" customWidth="1"/>
    <col min="6" max="6" width="1.421875" style="30" hidden="1" customWidth="1"/>
    <col min="7" max="8" width="7.7109375" style="31" customWidth="1"/>
    <col min="9" max="9" width="27.00390625" style="30" customWidth="1"/>
    <col min="10" max="10" width="1.7109375" style="30" customWidth="1"/>
    <col min="11" max="13" width="2.7109375" style="30" customWidth="1"/>
    <col min="14" max="14" width="2.7109375" style="30" hidden="1" customWidth="1"/>
    <col min="15" max="16" width="2.7109375" style="30" customWidth="1"/>
    <col min="17" max="17" width="9.7109375" style="30" customWidth="1"/>
    <col min="18" max="18" width="2.7109375" style="30" customWidth="1"/>
    <col min="19" max="19" width="9.7109375" style="30" hidden="1" customWidth="1"/>
    <col min="20" max="20" width="9.140625" style="30" customWidth="1"/>
    <col min="21" max="23" width="2.7109375" style="30" customWidth="1"/>
    <col min="24" max="24" width="8.421875" style="30" hidden="1" customWidth="1"/>
    <col min="25" max="25" width="12.7109375" style="30" customWidth="1"/>
    <col min="26" max="28" width="2.7109375" style="30" customWidth="1"/>
    <col min="29" max="29" width="8.421875" style="30" hidden="1" customWidth="1"/>
    <col min="30" max="30" width="12.7109375" style="30" customWidth="1"/>
    <col min="31" max="33" width="2.7109375" style="30" customWidth="1"/>
    <col min="34" max="34" width="2.7109375" style="30" hidden="1" customWidth="1"/>
    <col min="35" max="38" width="2.7109375" style="30" customWidth="1"/>
    <col min="39" max="39" width="8.421875" style="30" hidden="1" customWidth="1"/>
    <col min="40" max="40" width="12.7109375" style="30" customWidth="1"/>
    <col min="41" max="43" width="2.7109375" style="30" customWidth="1"/>
    <col min="44" max="44" width="8.421875" style="30" hidden="1" customWidth="1"/>
    <col min="45" max="45" width="12.7109375" style="30" customWidth="1"/>
    <col min="46" max="48" width="2.7109375" style="30" customWidth="1"/>
    <col min="49" max="49" width="9.140625" style="30" customWidth="1"/>
    <col min="50" max="50" width="15.7109375" style="30" customWidth="1"/>
    <col min="51" max="53" width="2.7109375" style="30" customWidth="1"/>
    <col min="54" max="54" width="9.140625" style="30" customWidth="1"/>
    <col min="55" max="55" width="15.7109375" style="30" customWidth="1"/>
    <col min="56" max="56" width="2.7109375" style="30" customWidth="1"/>
    <col min="57" max="57" width="9.7109375" style="30" customWidth="1"/>
    <col min="58" max="58" width="2.7109375" style="30" customWidth="1"/>
    <col min="59" max="59" width="9.140625" style="30" customWidth="1"/>
    <col min="60" max="60" width="12.7109375" style="30" customWidth="1"/>
    <col min="61" max="66" width="2.7109375" style="30" customWidth="1"/>
    <col min="67" max="67" width="9.140625" style="30" customWidth="1"/>
    <col min="68" max="68" width="9.7109375" style="30" customWidth="1"/>
    <col min="69" max="69" width="2.7109375" style="30" customWidth="1"/>
    <col min="70" max="70" width="9.7109375" style="30" customWidth="1"/>
    <col min="71" max="71" width="2.7109375" style="30" customWidth="1"/>
    <col min="72" max="72" width="9.7109375" style="30" customWidth="1"/>
    <col min="73" max="73" width="2.7109375" style="30" customWidth="1"/>
    <col min="74" max="74" width="12.7109375" style="30" customWidth="1"/>
    <col min="75" max="16384" width="9.140625" style="30" customWidth="1"/>
  </cols>
  <sheetData>
    <row r="1" spans="1:10" ht="15">
      <c r="A1" s="111"/>
      <c r="B1" s="111"/>
      <c r="C1" s="111"/>
      <c r="D1" s="111"/>
      <c r="E1" s="111"/>
      <c r="F1" s="111"/>
      <c r="G1" s="111"/>
      <c r="H1" s="111"/>
      <c r="I1" s="111"/>
      <c r="J1" s="57"/>
    </row>
    <row r="2" spans="1:10" ht="15">
      <c r="A2" s="66"/>
      <c r="B2" s="66"/>
      <c r="C2" s="66"/>
      <c r="D2" s="66"/>
      <c r="E2" s="66"/>
      <c r="F2" s="66"/>
      <c r="G2" s="66"/>
      <c r="H2" s="66"/>
      <c r="I2" s="66"/>
      <c r="J2" s="57"/>
    </row>
    <row r="3" spans="1:10" ht="15">
      <c r="A3" s="66"/>
      <c r="B3" s="66"/>
      <c r="C3" s="66"/>
      <c r="D3" s="66"/>
      <c r="E3" s="66"/>
      <c r="F3" s="66"/>
      <c r="G3" s="66"/>
      <c r="H3" s="66"/>
      <c r="I3" s="66"/>
      <c r="J3" s="57"/>
    </row>
    <row r="4" spans="1:10" ht="15">
      <c r="A4" s="66"/>
      <c r="B4" s="66"/>
      <c r="C4" s="66"/>
      <c r="D4" s="66"/>
      <c r="E4" s="66"/>
      <c r="F4" s="66"/>
      <c r="G4" s="66"/>
      <c r="H4" s="66"/>
      <c r="I4" s="66"/>
      <c r="J4" s="57"/>
    </row>
    <row r="5" spans="1:10" ht="15">
      <c r="A5" s="66"/>
      <c r="B5" s="66"/>
      <c r="C5" s="66"/>
      <c r="D5" s="66"/>
      <c r="E5" s="66"/>
      <c r="F5" s="66"/>
      <c r="G5" s="66"/>
      <c r="H5" s="66"/>
      <c r="I5" s="66"/>
      <c r="J5" s="57"/>
    </row>
    <row r="6" spans="1:10" ht="15">
      <c r="A6" s="66"/>
      <c r="B6" s="66"/>
      <c r="C6" s="66"/>
      <c r="D6" s="66"/>
      <c r="E6" s="66"/>
      <c r="F6" s="66"/>
      <c r="G6" s="66"/>
      <c r="H6" s="66"/>
      <c r="I6" s="66"/>
      <c r="J6" s="57"/>
    </row>
    <row r="7" spans="1:10" ht="15">
      <c r="A7" s="66"/>
      <c r="B7" s="66"/>
      <c r="C7" s="66"/>
      <c r="D7" s="66"/>
      <c r="E7" s="66"/>
      <c r="F7" s="66"/>
      <c r="G7" s="66"/>
      <c r="H7" s="66"/>
      <c r="I7" s="66"/>
      <c r="J7" s="57"/>
    </row>
    <row r="8" spans="1:10" ht="15.75">
      <c r="A8" s="118" t="s">
        <v>80</v>
      </c>
      <c r="B8" s="119"/>
      <c r="C8" s="119"/>
      <c r="D8" s="119"/>
      <c r="E8" s="119"/>
      <c r="F8" s="119"/>
      <c r="G8" s="119"/>
      <c r="H8" s="119"/>
      <c r="I8" s="119"/>
      <c r="J8" s="57" t="s">
        <v>76</v>
      </c>
    </row>
    <row r="9" spans="1:10" ht="15">
      <c r="A9" s="120" t="s">
        <v>18</v>
      </c>
      <c r="B9" s="121"/>
      <c r="C9" s="121"/>
      <c r="D9" s="121"/>
      <c r="E9" s="121"/>
      <c r="F9" s="121"/>
      <c r="G9" s="121"/>
      <c r="H9" s="121"/>
      <c r="I9" s="121"/>
      <c r="J9" s="57" t="s">
        <v>76</v>
      </c>
    </row>
    <row r="10" spans="1:10" ht="15">
      <c r="A10" s="122"/>
      <c r="B10" s="103"/>
      <c r="C10" s="103"/>
      <c r="D10" s="103"/>
      <c r="E10" s="103"/>
      <c r="F10" s="103"/>
      <c r="G10" s="103"/>
      <c r="H10" s="103"/>
      <c r="I10" s="103"/>
      <c r="J10" s="57"/>
    </row>
    <row r="11" spans="1:10" ht="12.75" customHeight="1">
      <c r="A11" s="103" t="s">
        <v>4</v>
      </c>
      <c r="B11" s="103"/>
      <c r="C11" s="103"/>
      <c r="D11" s="103"/>
      <c r="E11" s="104"/>
      <c r="F11" s="72"/>
      <c r="G11" s="112" t="s">
        <v>19</v>
      </c>
      <c r="H11" s="113"/>
      <c r="I11" s="114"/>
      <c r="J11" s="57" t="s">
        <v>76</v>
      </c>
    </row>
    <row r="12" spans="1:10" ht="15">
      <c r="A12" s="103"/>
      <c r="B12" s="103"/>
      <c r="C12" s="103"/>
      <c r="D12" s="103"/>
      <c r="E12" s="104"/>
      <c r="F12" s="72"/>
      <c r="G12" s="115"/>
      <c r="H12" s="116"/>
      <c r="I12" s="117"/>
      <c r="J12" s="57" t="s">
        <v>76</v>
      </c>
    </row>
    <row r="13" spans="1:10" ht="15">
      <c r="A13" s="103"/>
      <c r="B13" s="103"/>
      <c r="C13" s="103"/>
      <c r="D13" s="103"/>
      <c r="E13" s="104"/>
      <c r="F13" s="72"/>
      <c r="G13" s="73" t="s">
        <v>15</v>
      </c>
      <c r="H13" s="73" t="s">
        <v>12</v>
      </c>
      <c r="I13" s="74" t="s">
        <v>10</v>
      </c>
      <c r="J13" s="57" t="s">
        <v>76</v>
      </c>
    </row>
    <row r="14" spans="1:10" ht="15">
      <c r="A14" s="103"/>
      <c r="B14" s="103"/>
      <c r="C14" s="103"/>
      <c r="D14" s="103"/>
      <c r="E14" s="104"/>
      <c r="F14" s="72"/>
      <c r="G14" s="75"/>
      <c r="H14" s="76"/>
      <c r="I14" s="77"/>
      <c r="J14" s="57"/>
    </row>
    <row r="15" spans="1:10" s="25" customFormat="1" ht="15">
      <c r="A15" s="103" t="s">
        <v>92</v>
      </c>
      <c r="B15" s="103"/>
      <c r="C15" s="103"/>
      <c r="D15" s="103"/>
      <c r="E15" s="104"/>
      <c r="F15" s="78" t="s">
        <v>4</v>
      </c>
      <c r="G15" s="75">
        <v>0</v>
      </c>
      <c r="H15" s="76">
        <v>0</v>
      </c>
      <c r="I15" s="80">
        <v>168300</v>
      </c>
      <c r="J15" s="57" t="s">
        <v>76</v>
      </c>
    </row>
    <row r="16" spans="1:10" ht="15.75" customHeight="1">
      <c r="A16" s="103"/>
      <c r="B16" s="103"/>
      <c r="C16" s="103"/>
      <c r="D16" s="103"/>
      <c r="E16" s="104"/>
      <c r="F16" s="78" t="s">
        <v>4</v>
      </c>
      <c r="G16" s="75"/>
      <c r="H16" s="76"/>
      <c r="I16" s="79"/>
      <c r="J16" s="57"/>
    </row>
    <row r="17" spans="1:10" s="25" customFormat="1" ht="15" hidden="1">
      <c r="A17" s="103" t="s">
        <v>49</v>
      </c>
      <c r="B17" s="103"/>
      <c r="C17" s="103"/>
      <c r="D17" s="103"/>
      <c r="E17" s="104"/>
      <c r="F17" s="78" t="s">
        <v>3</v>
      </c>
      <c r="G17" s="75">
        <v>0</v>
      </c>
      <c r="H17" s="76">
        <v>0</v>
      </c>
      <c r="I17" s="80">
        <v>168300</v>
      </c>
      <c r="J17" s="57" t="s">
        <v>76</v>
      </c>
    </row>
    <row r="18" spans="1:10" s="25" customFormat="1" ht="15" hidden="1">
      <c r="A18" s="103" t="s">
        <v>71</v>
      </c>
      <c r="B18" s="103"/>
      <c r="C18" s="103"/>
      <c r="D18" s="103"/>
      <c r="E18" s="104"/>
      <c r="F18" s="78" t="s">
        <v>3</v>
      </c>
      <c r="G18" s="75">
        <v>0</v>
      </c>
      <c r="H18" s="76">
        <v>0</v>
      </c>
      <c r="I18" s="80">
        <v>0</v>
      </c>
      <c r="J18" s="57" t="s">
        <v>76</v>
      </c>
    </row>
    <row r="19" spans="1:10" s="25" customFormat="1" ht="15">
      <c r="A19" s="103" t="s">
        <v>91</v>
      </c>
      <c r="B19" s="103"/>
      <c r="C19" s="103"/>
      <c r="D19" s="103"/>
      <c r="E19" s="104"/>
      <c r="F19" s="78" t="s">
        <v>3</v>
      </c>
      <c r="G19" s="75">
        <f>SUM(G17:G18)</f>
        <v>0</v>
      </c>
      <c r="H19" s="76">
        <f>SUM(H17:H18)</f>
        <v>0</v>
      </c>
      <c r="I19" s="80">
        <f>SUM(I17:I18)</f>
        <v>168300</v>
      </c>
      <c r="J19" s="57" t="s">
        <v>76</v>
      </c>
    </row>
    <row r="20" spans="1:10" ht="15">
      <c r="A20" s="103"/>
      <c r="B20" s="103"/>
      <c r="C20" s="103"/>
      <c r="D20" s="103"/>
      <c r="E20" s="104"/>
      <c r="F20" s="78"/>
      <c r="G20" s="75"/>
      <c r="H20" s="76"/>
      <c r="I20" s="80"/>
      <c r="J20" s="57"/>
    </row>
    <row r="21" spans="1:10" s="25" customFormat="1" ht="15" hidden="1">
      <c r="A21" s="103" t="s">
        <v>50</v>
      </c>
      <c r="B21" s="103"/>
      <c r="C21" s="103"/>
      <c r="D21" s="103"/>
      <c r="E21" s="104"/>
      <c r="F21" s="78" t="s">
        <v>3</v>
      </c>
      <c r="G21" s="75">
        <v>0</v>
      </c>
      <c r="H21" s="76">
        <v>0</v>
      </c>
      <c r="I21" s="80">
        <v>0</v>
      </c>
      <c r="J21" s="57" t="s">
        <v>76</v>
      </c>
    </row>
    <row r="22" spans="1:10" ht="15" hidden="1">
      <c r="A22" s="103"/>
      <c r="B22" s="103"/>
      <c r="C22" s="103"/>
      <c r="D22" s="103"/>
      <c r="E22" s="104"/>
      <c r="F22" s="78"/>
      <c r="G22" s="75"/>
      <c r="H22" s="76"/>
      <c r="I22" s="80"/>
      <c r="J22" s="57"/>
    </row>
    <row r="23" spans="1:10" s="25" customFormat="1" ht="15">
      <c r="A23" s="103" t="s">
        <v>51</v>
      </c>
      <c r="B23" s="103"/>
      <c r="C23" s="103"/>
      <c r="D23" s="103"/>
      <c r="E23" s="104"/>
      <c r="F23" s="78" t="s">
        <v>3</v>
      </c>
      <c r="G23" s="75">
        <v>0</v>
      </c>
      <c r="H23" s="76">
        <v>0</v>
      </c>
      <c r="I23" s="80">
        <v>168300</v>
      </c>
      <c r="J23" s="57" t="s">
        <v>76</v>
      </c>
    </row>
    <row r="24" spans="1:10" ht="15">
      <c r="A24" s="103"/>
      <c r="B24" s="103"/>
      <c r="C24" s="103"/>
      <c r="D24" s="103"/>
      <c r="E24" s="104"/>
      <c r="F24" s="78" t="s">
        <v>3</v>
      </c>
      <c r="G24" s="75"/>
      <c r="H24" s="76"/>
      <c r="I24" s="79"/>
      <c r="J24" s="57"/>
    </row>
    <row r="25" spans="1:10" s="25" customFormat="1" ht="15">
      <c r="A25" s="108" t="s">
        <v>90</v>
      </c>
      <c r="B25" s="109"/>
      <c r="C25" s="109"/>
      <c r="D25" s="109"/>
      <c r="E25" s="110"/>
      <c r="F25" s="92" t="s">
        <v>3</v>
      </c>
      <c r="G25" s="81">
        <f>G23-G19</f>
        <v>0</v>
      </c>
      <c r="H25" s="82">
        <f>H23-H19</f>
        <v>0</v>
      </c>
      <c r="I25" s="83">
        <f>I23-I19</f>
        <v>0</v>
      </c>
      <c r="J25" s="57" t="s">
        <v>76</v>
      </c>
    </row>
    <row r="26" spans="1:10" s="25" customFormat="1" ht="15">
      <c r="A26" s="105"/>
      <c r="B26" s="103"/>
      <c r="C26" s="103"/>
      <c r="D26" s="103"/>
      <c r="E26" s="104"/>
      <c r="F26" s="78"/>
      <c r="G26" s="75"/>
      <c r="H26" s="76"/>
      <c r="I26" s="80"/>
      <c r="J26" s="57"/>
    </row>
    <row r="27" spans="1:10" ht="15">
      <c r="A27" s="105"/>
      <c r="B27" s="103"/>
      <c r="C27" s="103"/>
      <c r="D27" s="103"/>
      <c r="E27" s="104"/>
      <c r="F27" s="78"/>
      <c r="G27" s="75"/>
      <c r="H27" s="76"/>
      <c r="I27" s="80"/>
      <c r="J27" s="57"/>
    </row>
    <row r="28" spans="1:10" s="25" customFormat="1" ht="15">
      <c r="A28" s="103" t="s">
        <v>37</v>
      </c>
      <c r="B28" s="103"/>
      <c r="C28" s="103"/>
      <c r="D28" s="103"/>
      <c r="E28" s="104"/>
      <c r="F28" s="78" t="s">
        <v>3</v>
      </c>
      <c r="G28" s="75">
        <f>G19</f>
        <v>0</v>
      </c>
      <c r="H28" s="76">
        <f>H19</f>
        <v>0</v>
      </c>
      <c r="I28" s="80">
        <f>I19</f>
        <v>168300</v>
      </c>
      <c r="J28" s="57" t="s">
        <v>76</v>
      </c>
    </row>
    <row r="29" spans="1:10" ht="15">
      <c r="A29" s="103"/>
      <c r="B29" s="103"/>
      <c r="C29" s="103"/>
      <c r="D29" s="103"/>
      <c r="E29" s="104"/>
      <c r="F29" s="78"/>
      <c r="G29" s="75"/>
      <c r="H29" s="76"/>
      <c r="I29" s="80"/>
      <c r="J29" s="57"/>
    </row>
    <row r="30" spans="1:10" s="25" customFormat="1" ht="12" customHeight="1" hidden="1">
      <c r="A30" s="126" t="s">
        <v>42</v>
      </c>
      <c r="B30" s="103"/>
      <c r="C30" s="103"/>
      <c r="D30" s="103"/>
      <c r="E30" s="104"/>
      <c r="F30" s="78" t="s">
        <v>3</v>
      </c>
      <c r="G30" s="75"/>
      <c r="H30" s="76"/>
      <c r="I30" s="79"/>
      <c r="J30" s="57" t="s">
        <v>76</v>
      </c>
    </row>
    <row r="31" spans="1:10" ht="15" hidden="1">
      <c r="A31" s="127"/>
      <c r="B31" s="103"/>
      <c r="C31" s="103"/>
      <c r="D31" s="103"/>
      <c r="E31" s="104"/>
      <c r="F31" s="78"/>
      <c r="G31" s="75"/>
      <c r="H31" s="76"/>
      <c r="I31" s="79"/>
      <c r="J31" s="57"/>
    </row>
    <row r="32" spans="1:10" s="25" customFormat="1" ht="15" hidden="1">
      <c r="A32" s="123" t="s">
        <v>72</v>
      </c>
      <c r="B32" s="124"/>
      <c r="C32" s="124"/>
      <c r="D32" s="124"/>
      <c r="E32" s="125"/>
      <c r="F32" s="78" t="s">
        <v>3</v>
      </c>
      <c r="G32" s="75">
        <v>0</v>
      </c>
      <c r="H32" s="76">
        <v>0</v>
      </c>
      <c r="I32" s="80">
        <v>0</v>
      </c>
      <c r="J32" s="57" t="s">
        <v>76</v>
      </c>
    </row>
    <row r="33" spans="1:10" s="25" customFormat="1" ht="12.75" customHeight="1" hidden="1">
      <c r="A33" s="123" t="s">
        <v>73</v>
      </c>
      <c r="B33" s="103"/>
      <c r="C33" s="103"/>
      <c r="D33" s="103"/>
      <c r="E33" s="104"/>
      <c r="F33" s="78" t="s">
        <v>3</v>
      </c>
      <c r="G33" s="75">
        <v>0</v>
      </c>
      <c r="H33" s="76">
        <v>0</v>
      </c>
      <c r="I33" s="80">
        <v>0</v>
      </c>
      <c r="J33" s="57" t="s">
        <v>76</v>
      </c>
    </row>
    <row r="34" spans="1:10" s="25" customFormat="1" ht="15" hidden="1">
      <c r="A34" s="105" t="s">
        <v>74</v>
      </c>
      <c r="B34" s="103"/>
      <c r="C34" s="103"/>
      <c r="D34" s="103"/>
      <c r="E34" s="104"/>
      <c r="F34" s="78" t="s">
        <v>3</v>
      </c>
      <c r="G34" s="75">
        <f>SUM(G32:G33)</f>
        <v>0</v>
      </c>
      <c r="H34" s="76">
        <f>SUM(H32:H33)</f>
        <v>0</v>
      </c>
      <c r="I34" s="80">
        <f>SUM(I32:I33)</f>
        <v>0</v>
      </c>
      <c r="J34" s="57" t="s">
        <v>76</v>
      </c>
    </row>
    <row r="35" spans="1:10" ht="15">
      <c r="A35" s="105"/>
      <c r="B35" s="105"/>
      <c r="C35" s="105"/>
      <c r="D35" s="105"/>
      <c r="E35" s="106"/>
      <c r="F35" s="78" t="s">
        <v>4</v>
      </c>
      <c r="G35" s="75"/>
      <c r="H35" s="76"/>
      <c r="I35" s="79"/>
      <c r="J35" s="57"/>
    </row>
    <row r="36" spans="1:10" s="25" customFormat="1" ht="15">
      <c r="A36" s="105" t="s">
        <v>51</v>
      </c>
      <c r="B36" s="105"/>
      <c r="C36" s="105"/>
      <c r="D36" s="105"/>
      <c r="E36" s="106"/>
      <c r="F36" s="78" t="s">
        <v>4</v>
      </c>
      <c r="G36" s="94">
        <f>SUM(G28,G34)</f>
        <v>0</v>
      </c>
      <c r="H36" s="95">
        <f>SUM(H28,H34)</f>
        <v>0</v>
      </c>
      <c r="I36" s="96">
        <f>SUM(I28,I34)</f>
        <v>168300</v>
      </c>
      <c r="J36" s="57" t="s">
        <v>76</v>
      </c>
    </row>
    <row r="37" spans="1:10" s="25" customFormat="1" ht="15">
      <c r="A37" s="105" t="s">
        <v>90</v>
      </c>
      <c r="B37" s="105"/>
      <c r="C37" s="105"/>
      <c r="D37" s="105"/>
      <c r="E37" s="106"/>
      <c r="F37" s="78" t="s">
        <v>4</v>
      </c>
      <c r="G37" s="81">
        <f>SUM(G36-G19)</f>
        <v>0</v>
      </c>
      <c r="H37" s="82">
        <f>SUM(H36-H19)</f>
        <v>0</v>
      </c>
      <c r="I37" s="83">
        <f>SUM(I36-I19)</f>
        <v>0</v>
      </c>
      <c r="J37" s="57" t="s">
        <v>76</v>
      </c>
    </row>
    <row r="38" spans="9:10" ht="12.75">
      <c r="I38" s="32"/>
      <c r="J38" s="57"/>
    </row>
    <row r="39" spans="1:9" ht="12.75">
      <c r="A39" s="107" t="s">
        <v>75</v>
      </c>
      <c r="B39" s="107"/>
      <c r="C39" s="107"/>
      <c r="D39" s="107"/>
      <c r="E39" s="107"/>
      <c r="F39" s="107"/>
      <c r="G39" s="107"/>
      <c r="H39" s="107"/>
      <c r="I39" s="107"/>
    </row>
    <row r="102" ht="9.75" customHeight="1"/>
  </sheetData>
  <mergeCells count="31">
    <mergeCell ref="A10:I10"/>
    <mergeCell ref="A33:E33"/>
    <mergeCell ref="A32:E32"/>
    <mergeCell ref="A30:E30"/>
    <mergeCell ref="A26:E26"/>
    <mergeCell ref="A29:E29"/>
    <mergeCell ref="A31:E31"/>
    <mergeCell ref="A28:E28"/>
    <mergeCell ref="A27:E27"/>
    <mergeCell ref="A20:E20"/>
    <mergeCell ref="A1:I1"/>
    <mergeCell ref="G11:I12"/>
    <mergeCell ref="A18:E18"/>
    <mergeCell ref="A19:E19"/>
    <mergeCell ref="A8:I8"/>
    <mergeCell ref="A9:I9"/>
    <mergeCell ref="A15:E15"/>
    <mergeCell ref="A17:E17"/>
    <mergeCell ref="A11:E13"/>
    <mergeCell ref="A14:E14"/>
    <mergeCell ref="A39:I39"/>
    <mergeCell ref="A37:E37"/>
    <mergeCell ref="A25:E25"/>
    <mergeCell ref="A22:E22"/>
    <mergeCell ref="A24:E24"/>
    <mergeCell ref="A34:E34"/>
    <mergeCell ref="A16:E16"/>
    <mergeCell ref="A36:E36"/>
    <mergeCell ref="A35:E35"/>
    <mergeCell ref="A21:E21"/>
    <mergeCell ref="A23:E23"/>
  </mergeCells>
  <printOptions horizontalCentered="1"/>
  <pageMargins left="0.75" right="0.75" top="1" bottom="1" header="0.5" footer="0.5"/>
  <pageSetup horizontalDpi="600" verticalDpi="600" orientation="landscape" scale="80"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codeName="Sheet2"/>
  <dimension ref="A1:IV113"/>
  <sheetViews>
    <sheetView zoomScale="75" zoomScaleNormal="75" workbookViewId="0" topLeftCell="A1">
      <selection activeCell="A9" sqref="A9:F9"/>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184" t="s">
        <v>80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6"/>
      <c r="AF1" s="58" t="s">
        <v>76</v>
      </c>
    </row>
    <row r="2" spans="1:32" ht="18">
      <c r="A2" s="187" t="s">
        <v>17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9"/>
      <c r="AF2" s="58" t="s">
        <v>76</v>
      </c>
    </row>
    <row r="3" spans="1:32" ht="18">
      <c r="A3" s="190" t="s">
        <v>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2"/>
      <c r="AF3" s="58" t="s">
        <v>76</v>
      </c>
    </row>
    <row r="4" spans="1:30" ht="15">
      <c r="A4" s="14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2"/>
    </row>
    <row r="5" spans="1:30" ht="15">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2"/>
    </row>
    <row r="6" spans="1:30" ht="15">
      <c r="A6" s="140"/>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2"/>
    </row>
    <row r="7" spans="1:32" ht="42.75" customHeight="1">
      <c r="A7" s="140"/>
      <c r="B7" s="141"/>
      <c r="C7" s="141"/>
      <c r="D7" s="141"/>
      <c r="E7" s="141"/>
      <c r="F7" s="142"/>
      <c r="H7" s="198" t="s">
        <v>40</v>
      </c>
      <c r="I7" s="199"/>
      <c r="J7" s="199"/>
      <c r="K7" s="199"/>
      <c r="L7" s="200"/>
      <c r="N7" s="195" t="s">
        <v>37</v>
      </c>
      <c r="O7" s="201"/>
      <c r="P7" s="201"/>
      <c r="Q7" s="201"/>
      <c r="R7" s="202"/>
      <c r="T7" s="195" t="s">
        <v>38</v>
      </c>
      <c r="U7" s="201"/>
      <c r="V7" s="201"/>
      <c r="W7" s="201"/>
      <c r="X7" s="202"/>
      <c r="Z7" s="195" t="s">
        <v>30</v>
      </c>
      <c r="AA7" s="196"/>
      <c r="AB7" s="196"/>
      <c r="AC7" s="196"/>
      <c r="AD7" s="197"/>
      <c r="AF7" s="58" t="s">
        <v>76</v>
      </c>
    </row>
    <row r="8" spans="1:32" ht="15">
      <c r="A8" s="163"/>
      <c r="B8" s="164"/>
      <c r="C8" s="164"/>
      <c r="D8" s="164"/>
      <c r="E8" s="164"/>
      <c r="F8" s="165"/>
      <c r="H8" s="23"/>
      <c r="N8" s="23"/>
      <c r="T8" s="23"/>
      <c r="Z8" s="23"/>
      <c r="AF8" s="58"/>
    </row>
    <row r="9" spans="1:32" ht="15">
      <c r="A9" s="181" t="s">
        <v>11</v>
      </c>
      <c r="B9" s="182"/>
      <c r="C9" s="182"/>
      <c r="D9" s="182"/>
      <c r="E9" s="182"/>
      <c r="F9" s="183"/>
      <c r="H9" s="61" t="s">
        <v>78</v>
      </c>
      <c r="J9" s="22" t="s">
        <v>12</v>
      </c>
      <c r="L9" s="22" t="s">
        <v>10</v>
      </c>
      <c r="N9" s="61" t="s">
        <v>78</v>
      </c>
      <c r="P9" s="22" t="s">
        <v>12</v>
      </c>
      <c r="R9" s="22" t="s">
        <v>10</v>
      </c>
      <c r="T9" s="61" t="s">
        <v>78</v>
      </c>
      <c r="V9" s="22" t="s">
        <v>12</v>
      </c>
      <c r="X9" s="22" t="s">
        <v>10</v>
      </c>
      <c r="Z9" s="61" t="s">
        <v>78</v>
      </c>
      <c r="AB9" s="22" t="s">
        <v>12</v>
      </c>
      <c r="AD9" s="22" t="s">
        <v>10</v>
      </c>
      <c r="AF9" s="58" t="s">
        <v>76</v>
      </c>
    </row>
    <row r="10" spans="1:30" ht="15">
      <c r="A10" s="181"/>
      <c r="B10" s="182"/>
      <c r="C10" s="182"/>
      <c r="D10" s="182"/>
      <c r="E10" s="182"/>
      <c r="F10" s="183"/>
      <c r="H10" s="8"/>
      <c r="J10" s="8"/>
      <c r="L10" s="8"/>
      <c r="N10" s="8"/>
      <c r="P10" s="8"/>
      <c r="R10" s="8"/>
      <c r="T10" s="8"/>
      <c r="V10" s="8"/>
      <c r="X10" s="8"/>
      <c r="Z10" s="8"/>
      <c r="AB10" s="8"/>
      <c r="AD10" s="8"/>
    </row>
    <row r="11" spans="1:32" ht="15">
      <c r="A11" s="2" t="s">
        <v>6</v>
      </c>
      <c r="B11" s="128" t="s">
        <v>93</v>
      </c>
      <c r="C11" s="98"/>
      <c r="D11" s="98"/>
      <c r="E11" s="98"/>
      <c r="F11" s="99"/>
      <c r="G11" s="2" t="s">
        <v>4</v>
      </c>
      <c r="H11" s="2">
        <v>0</v>
      </c>
      <c r="I11" s="18" t="s">
        <v>4</v>
      </c>
      <c r="J11" s="2">
        <v>0</v>
      </c>
      <c r="L11" s="24">
        <f>126000-3417</f>
        <v>122583</v>
      </c>
      <c r="N11" s="2">
        <v>0</v>
      </c>
      <c r="P11" s="2">
        <v>0</v>
      </c>
      <c r="R11" s="91">
        <f>126000-3417</f>
        <v>122583</v>
      </c>
      <c r="T11" s="2">
        <v>0</v>
      </c>
      <c r="V11" s="2">
        <v>0</v>
      </c>
      <c r="X11" s="24">
        <f>126000-3417</f>
        <v>122583</v>
      </c>
      <c r="Z11" s="2">
        <f>T11-N11</f>
        <v>0</v>
      </c>
      <c r="AB11" s="2">
        <f>V11-P11</f>
        <v>0</v>
      </c>
      <c r="AD11" s="24">
        <f>X11-R11</f>
        <v>0</v>
      </c>
      <c r="AF11" s="58" t="s">
        <v>76</v>
      </c>
    </row>
    <row r="12" spans="1:30" ht="15">
      <c r="A12" s="181"/>
      <c r="B12" s="182"/>
      <c r="C12" s="182"/>
      <c r="D12" s="182"/>
      <c r="E12" s="182"/>
      <c r="F12" s="183"/>
      <c r="H12" s="8"/>
      <c r="J12" s="8"/>
      <c r="L12" s="8"/>
      <c r="N12" s="8"/>
      <c r="P12" s="8"/>
      <c r="R12" s="8"/>
      <c r="T12" s="8"/>
      <c r="V12" s="8"/>
      <c r="X12" s="8"/>
      <c r="Z12" s="8"/>
      <c r="AB12" s="8"/>
      <c r="AD12" s="8"/>
    </row>
    <row r="13" spans="1:32" ht="15">
      <c r="A13" s="2" t="s">
        <v>7</v>
      </c>
      <c r="B13" s="128" t="s">
        <v>81</v>
      </c>
      <c r="C13" s="98"/>
      <c r="D13" s="98"/>
      <c r="E13" s="98"/>
      <c r="F13" s="99"/>
      <c r="G13" s="2" t="s">
        <v>4</v>
      </c>
      <c r="H13" s="2">
        <v>0</v>
      </c>
      <c r="J13" s="2">
        <v>0</v>
      </c>
      <c r="L13" s="2">
        <v>33000</v>
      </c>
      <c r="N13" s="2">
        <v>0</v>
      </c>
      <c r="P13" s="2">
        <v>0</v>
      </c>
      <c r="R13" s="2">
        <v>33000</v>
      </c>
      <c r="T13" s="2">
        <v>0</v>
      </c>
      <c r="U13" s="2" t="s">
        <v>4</v>
      </c>
      <c r="V13" s="2">
        <v>0</v>
      </c>
      <c r="X13" s="2">
        <v>33000</v>
      </c>
      <c r="Z13" s="2">
        <f>T13-N13</f>
        <v>0</v>
      </c>
      <c r="AB13" s="2">
        <f>V13-P13</f>
        <v>0</v>
      </c>
      <c r="AD13" s="2">
        <f>X13-R13</f>
        <v>0</v>
      </c>
      <c r="AF13" s="58" t="s">
        <v>76</v>
      </c>
    </row>
    <row r="14" spans="1:7" ht="15">
      <c r="A14" s="163"/>
      <c r="B14" s="164"/>
      <c r="C14" s="164"/>
      <c r="D14" s="164"/>
      <c r="E14" s="164"/>
      <c r="F14" s="165"/>
      <c r="G14" s="2" t="s">
        <v>4</v>
      </c>
    </row>
    <row r="15" spans="1:32" ht="15">
      <c r="A15" s="2" t="s">
        <v>8</v>
      </c>
      <c r="B15" s="128" t="s">
        <v>82</v>
      </c>
      <c r="C15" s="98"/>
      <c r="D15" s="98"/>
      <c r="E15" s="98"/>
      <c r="F15" s="99"/>
      <c r="G15" s="2" t="s">
        <v>4</v>
      </c>
      <c r="H15" s="2">
        <v>0</v>
      </c>
      <c r="J15" s="2">
        <v>0</v>
      </c>
      <c r="L15" s="2">
        <v>0</v>
      </c>
      <c r="N15" s="2">
        <v>0</v>
      </c>
      <c r="P15" s="2">
        <v>0</v>
      </c>
      <c r="R15" s="2">
        <v>0</v>
      </c>
      <c r="T15" s="2">
        <v>0</v>
      </c>
      <c r="V15" s="2">
        <v>0</v>
      </c>
      <c r="X15" s="2">
        <v>0</v>
      </c>
      <c r="Z15" s="2">
        <f>T15-N15</f>
        <v>0</v>
      </c>
      <c r="AB15" s="2">
        <f>V15-P15</f>
        <v>0</v>
      </c>
      <c r="AD15" s="2">
        <f>X15-R15</f>
        <v>0</v>
      </c>
      <c r="AF15" s="58" t="s">
        <v>76</v>
      </c>
    </row>
    <row r="16" spans="2:32" ht="15">
      <c r="B16" s="67"/>
      <c r="C16" s="67"/>
      <c r="D16" s="67"/>
      <c r="E16" s="67"/>
      <c r="F16" s="68"/>
      <c r="AF16" s="58"/>
    </row>
    <row r="17" spans="1:32" ht="15">
      <c r="A17" s="2" t="s">
        <v>9</v>
      </c>
      <c r="B17" s="128" t="s">
        <v>83</v>
      </c>
      <c r="C17" s="98"/>
      <c r="D17" s="98"/>
      <c r="E17" s="98"/>
      <c r="F17" s="99"/>
      <c r="G17" s="2" t="s">
        <v>4</v>
      </c>
      <c r="H17" s="2">
        <v>0</v>
      </c>
      <c r="J17" s="2">
        <v>0</v>
      </c>
      <c r="L17" s="2">
        <v>7000</v>
      </c>
      <c r="N17" s="2">
        <v>0</v>
      </c>
      <c r="P17" s="2">
        <v>0</v>
      </c>
      <c r="R17" s="2">
        <v>7000</v>
      </c>
      <c r="T17" s="2">
        <v>0</v>
      </c>
      <c r="V17" s="2">
        <v>0</v>
      </c>
      <c r="X17" s="2">
        <v>7000</v>
      </c>
      <c r="Z17" s="2">
        <f>T17-N17</f>
        <v>0</v>
      </c>
      <c r="AB17" s="2">
        <f>V17-P17</f>
        <v>0</v>
      </c>
      <c r="AD17" s="2">
        <f>X17-R17</f>
        <v>0</v>
      </c>
      <c r="AF17" s="58" t="s">
        <v>76</v>
      </c>
    </row>
    <row r="18" spans="2:32" ht="15">
      <c r="B18" s="67"/>
      <c r="C18" s="67"/>
      <c r="D18" s="67"/>
      <c r="E18" s="67"/>
      <c r="F18" s="68"/>
      <c r="AF18" s="58"/>
    </row>
    <row r="19" spans="1:32" ht="15">
      <c r="A19" s="86" t="s">
        <v>86</v>
      </c>
      <c r="B19" s="67" t="s">
        <v>84</v>
      </c>
      <c r="C19" s="67"/>
      <c r="D19" s="67"/>
      <c r="E19" s="67"/>
      <c r="F19" s="68"/>
      <c r="H19" s="2">
        <v>0</v>
      </c>
      <c r="J19" s="2">
        <v>0</v>
      </c>
      <c r="L19" s="2">
        <v>1000</v>
      </c>
      <c r="N19" s="2">
        <v>0</v>
      </c>
      <c r="P19" s="2">
        <v>0</v>
      </c>
      <c r="R19" s="2">
        <v>1000</v>
      </c>
      <c r="T19" s="2">
        <v>0</v>
      </c>
      <c r="V19" s="2">
        <v>0</v>
      </c>
      <c r="X19" s="2">
        <v>1000</v>
      </c>
      <c r="Z19" s="2">
        <f>T19-N19</f>
        <v>0</v>
      </c>
      <c r="AB19" s="2">
        <f>V19-P19</f>
        <v>0</v>
      </c>
      <c r="AD19" s="2">
        <f>X19-R19</f>
        <v>0</v>
      </c>
      <c r="AF19" s="58"/>
    </row>
    <row r="20" spans="1:32" ht="15">
      <c r="A20" s="84"/>
      <c r="B20" s="67"/>
      <c r="C20" s="67"/>
      <c r="D20" s="67"/>
      <c r="E20" s="67"/>
      <c r="F20" s="68"/>
      <c r="H20" s="89"/>
      <c r="I20" s="89"/>
      <c r="J20" s="89"/>
      <c r="K20" s="89"/>
      <c r="L20" s="89"/>
      <c r="M20" s="89"/>
      <c r="N20" s="89"/>
      <c r="O20" s="89"/>
      <c r="P20" s="89"/>
      <c r="Q20" s="89"/>
      <c r="R20" s="89"/>
      <c r="S20" s="89"/>
      <c r="T20" s="89"/>
      <c r="U20" s="89"/>
      <c r="V20" s="89"/>
      <c r="W20" s="89"/>
      <c r="X20" s="89"/>
      <c r="Y20" s="89"/>
      <c r="Z20" s="89"/>
      <c r="AA20" s="89"/>
      <c r="AB20" s="89"/>
      <c r="AC20" s="89"/>
      <c r="AD20" s="89"/>
      <c r="AF20" s="58"/>
    </row>
    <row r="21" spans="1:32" ht="15">
      <c r="A21" s="86" t="s">
        <v>87</v>
      </c>
      <c r="B21" s="67" t="s">
        <v>85</v>
      </c>
      <c r="C21" s="67"/>
      <c r="D21" s="67"/>
      <c r="E21" s="67"/>
      <c r="F21" s="68"/>
      <c r="G21" s="87"/>
      <c r="H21" s="90">
        <v>0</v>
      </c>
      <c r="I21" s="90"/>
      <c r="J21" s="90">
        <v>0</v>
      </c>
      <c r="K21" s="90"/>
      <c r="L21" s="90">
        <v>1300</v>
      </c>
      <c r="M21" s="90"/>
      <c r="N21" s="90">
        <v>0</v>
      </c>
      <c r="O21" s="90"/>
      <c r="P21" s="90">
        <v>0</v>
      </c>
      <c r="Q21" s="90"/>
      <c r="R21" s="90">
        <v>1300</v>
      </c>
      <c r="S21" s="90"/>
      <c r="T21" s="90">
        <v>0</v>
      </c>
      <c r="U21" s="90"/>
      <c r="V21" s="90">
        <v>0</v>
      </c>
      <c r="W21" s="90"/>
      <c r="X21" s="90">
        <v>1300</v>
      </c>
      <c r="Y21" s="90"/>
      <c r="Z21" s="90">
        <f>T21-N21</f>
        <v>0</v>
      </c>
      <c r="AA21" s="90"/>
      <c r="AB21" s="90">
        <f>V21-P21</f>
        <v>0</v>
      </c>
      <c r="AC21" s="90"/>
      <c r="AD21" s="90">
        <f>X21-R21</f>
        <v>0</v>
      </c>
      <c r="AE21" s="88"/>
      <c r="AF21" s="58"/>
    </row>
    <row r="22" spans="2:32" ht="15">
      <c r="B22" s="67"/>
      <c r="C22" s="67"/>
      <c r="D22" s="67"/>
      <c r="E22" s="67"/>
      <c r="F22" s="68"/>
      <c r="H22" s="85"/>
      <c r="I22" s="85"/>
      <c r="J22" s="85"/>
      <c r="K22" s="85"/>
      <c r="L22" s="85"/>
      <c r="M22" s="85"/>
      <c r="N22" s="85"/>
      <c r="O22" s="85"/>
      <c r="P22" s="85"/>
      <c r="Q22" s="85"/>
      <c r="R22" s="85"/>
      <c r="S22" s="85"/>
      <c r="T22" s="85"/>
      <c r="U22" s="85"/>
      <c r="V22" s="85"/>
      <c r="W22" s="85"/>
      <c r="X22" s="85"/>
      <c r="Y22" s="85"/>
      <c r="Z22" s="85"/>
      <c r="AA22" s="85"/>
      <c r="AB22" s="85"/>
      <c r="AC22" s="85"/>
      <c r="AD22" s="85"/>
      <c r="AF22" s="58"/>
    </row>
    <row r="23" spans="1:32" ht="15" hidden="1">
      <c r="A23" s="2" t="s">
        <v>9</v>
      </c>
      <c r="B23" s="128" t="s">
        <v>67</v>
      </c>
      <c r="C23" s="98"/>
      <c r="D23" s="98"/>
      <c r="E23" s="98"/>
      <c r="F23" s="99"/>
      <c r="G23" s="2" t="s">
        <v>4</v>
      </c>
      <c r="H23" s="10">
        <v>0</v>
      </c>
      <c r="I23" s="18" t="s">
        <v>4</v>
      </c>
      <c r="J23" s="10">
        <v>0</v>
      </c>
      <c r="L23" s="10">
        <v>0</v>
      </c>
      <c r="N23" s="10">
        <v>0</v>
      </c>
      <c r="P23" s="10">
        <v>0</v>
      </c>
      <c r="R23" s="10">
        <v>0</v>
      </c>
      <c r="T23" s="10">
        <v>0</v>
      </c>
      <c r="V23" s="10">
        <v>0</v>
      </c>
      <c r="X23" s="10">
        <v>0</v>
      </c>
      <c r="Z23" s="10">
        <f>T23-N23</f>
        <v>0</v>
      </c>
      <c r="AB23" s="10">
        <f>V23-P23</f>
        <v>0</v>
      </c>
      <c r="AD23" s="10">
        <f>X23-R23</f>
        <v>0</v>
      </c>
      <c r="AF23" s="58" t="s">
        <v>76</v>
      </c>
    </row>
    <row r="24" spans="1:32" ht="15">
      <c r="A24" s="86" t="s">
        <v>88</v>
      </c>
      <c r="B24" s="67" t="s">
        <v>89</v>
      </c>
      <c r="C24" s="67"/>
      <c r="D24" s="67"/>
      <c r="E24" s="67"/>
      <c r="F24" s="68"/>
      <c r="G24" s="87"/>
      <c r="H24" s="90">
        <v>0</v>
      </c>
      <c r="I24" s="90"/>
      <c r="J24" s="90">
        <v>0</v>
      </c>
      <c r="K24" s="90"/>
      <c r="L24" s="90">
        <v>3417</v>
      </c>
      <c r="M24" s="90"/>
      <c r="N24" s="93">
        <v>0</v>
      </c>
      <c r="O24" s="90"/>
      <c r="P24" s="93">
        <v>0</v>
      </c>
      <c r="Q24" s="90"/>
      <c r="R24" s="90">
        <v>3417</v>
      </c>
      <c r="S24" s="90"/>
      <c r="T24" s="93">
        <v>0</v>
      </c>
      <c r="U24" s="90"/>
      <c r="V24" s="93">
        <v>0</v>
      </c>
      <c r="W24" s="90"/>
      <c r="X24" s="90">
        <v>3417</v>
      </c>
      <c r="Y24" s="90"/>
      <c r="Z24" s="90">
        <f>T24-N24</f>
        <v>0</v>
      </c>
      <c r="AA24" s="90"/>
      <c r="AB24" s="90">
        <f>V24-P24</f>
        <v>0</v>
      </c>
      <c r="AC24" s="90"/>
      <c r="AD24" s="90">
        <f>X24-R24</f>
        <v>0</v>
      </c>
      <c r="AE24" s="88"/>
      <c r="AF24" s="58"/>
    </row>
    <row r="25" spans="1:30" ht="15">
      <c r="A25" s="69"/>
      <c r="B25" s="70"/>
      <c r="C25" s="70"/>
      <c r="D25" s="70"/>
      <c r="E25" s="70"/>
      <c r="F25" s="71"/>
      <c r="AD25" s="7"/>
    </row>
    <row r="26" spans="2:32" ht="16.5" customHeight="1">
      <c r="B26" s="128" t="s">
        <v>70</v>
      </c>
      <c r="C26" s="98"/>
      <c r="D26" s="98"/>
      <c r="E26" s="98"/>
      <c r="F26" s="99"/>
      <c r="G26" s="2" t="s">
        <v>4</v>
      </c>
      <c r="H26" s="2">
        <f>SUM(H11:H23)</f>
        <v>0</v>
      </c>
      <c r="J26" s="2">
        <f>SUM(J11:J23)</f>
        <v>0</v>
      </c>
      <c r="L26" s="2">
        <f>SUM(L11:L24)</f>
        <v>168300</v>
      </c>
      <c r="M26" s="7"/>
      <c r="N26" s="2">
        <f>SUM(N11:N24)</f>
        <v>0</v>
      </c>
      <c r="O26" s="7"/>
      <c r="P26" s="2">
        <f>SUM(P11:P24)</f>
        <v>0</v>
      </c>
      <c r="Q26" s="7"/>
      <c r="R26" s="2">
        <f>SUM(R11:R24)</f>
        <v>168300</v>
      </c>
      <c r="S26" s="7"/>
      <c r="T26" s="2">
        <f>SUM(T11:T24)</f>
        <v>0</v>
      </c>
      <c r="U26" s="7"/>
      <c r="V26" s="2">
        <f>SUM(V11:V24)</f>
        <v>0</v>
      </c>
      <c r="W26" s="7"/>
      <c r="X26" s="2">
        <f>SUM(X11:X24)</f>
        <v>168300</v>
      </c>
      <c r="Y26" s="7"/>
      <c r="Z26" s="2">
        <f>SUM(Z11:Z23)</f>
        <v>0</v>
      </c>
      <c r="AB26" s="2">
        <f>SUM(AB11:AB23)</f>
        <v>0</v>
      </c>
      <c r="AC26" s="7"/>
      <c r="AD26" s="2">
        <f>SUM(AD11:AD23)</f>
        <v>0</v>
      </c>
      <c r="AF26" s="58" t="s">
        <v>76</v>
      </c>
    </row>
    <row r="27" spans="1:29" ht="15">
      <c r="A27" s="163"/>
      <c r="B27" s="164"/>
      <c r="C27" s="164"/>
      <c r="D27" s="164"/>
      <c r="E27" s="164"/>
      <c r="F27" s="165"/>
      <c r="M27" s="7"/>
      <c r="O27" s="7"/>
      <c r="Q27" s="7"/>
      <c r="S27" s="7"/>
      <c r="U27" s="7"/>
      <c r="W27" s="7"/>
      <c r="Y27" s="7"/>
      <c r="AC27" s="7"/>
    </row>
    <row r="28" spans="2:32" ht="15">
      <c r="B28" s="163" t="s">
        <v>16</v>
      </c>
      <c r="C28" s="164"/>
      <c r="D28" s="164"/>
      <c r="E28" s="164"/>
      <c r="F28" s="165"/>
      <c r="H28" s="26">
        <v>0</v>
      </c>
      <c r="I28" s="27"/>
      <c r="J28" s="28">
        <v>0</v>
      </c>
      <c r="K28" s="27"/>
      <c r="L28" s="26">
        <v>0</v>
      </c>
      <c r="M28" s="29"/>
      <c r="N28" s="26">
        <v>0</v>
      </c>
      <c r="O28" s="29"/>
      <c r="P28" s="28">
        <v>0</v>
      </c>
      <c r="Q28" s="29"/>
      <c r="R28" s="26">
        <v>0</v>
      </c>
      <c r="S28" s="29"/>
      <c r="T28" s="26">
        <v>0</v>
      </c>
      <c r="U28" s="29"/>
      <c r="V28" s="28">
        <v>0</v>
      </c>
      <c r="W28" s="29"/>
      <c r="X28" s="26">
        <v>0</v>
      </c>
      <c r="Y28" s="29"/>
      <c r="Z28" s="26">
        <v>0</v>
      </c>
      <c r="AA28" s="27"/>
      <c r="AB28" s="28">
        <f>V28-P28</f>
        <v>0</v>
      </c>
      <c r="AC28" s="29"/>
      <c r="AD28" s="26">
        <v>0</v>
      </c>
      <c r="AF28" s="58" t="s">
        <v>76</v>
      </c>
    </row>
    <row r="29" spans="1:29" ht="15">
      <c r="A29" s="163"/>
      <c r="B29" s="164"/>
      <c r="C29" s="164"/>
      <c r="D29" s="164"/>
      <c r="E29" s="164"/>
      <c r="F29" s="165"/>
      <c r="M29" s="7"/>
      <c r="O29" s="7"/>
      <c r="Q29" s="7"/>
      <c r="S29" s="7"/>
      <c r="U29" s="7"/>
      <c r="W29" s="7"/>
      <c r="Y29" s="7"/>
      <c r="AC29" s="7"/>
    </row>
    <row r="30" spans="2:32" ht="15">
      <c r="B30" s="163" t="s">
        <v>13</v>
      </c>
      <c r="C30" s="164"/>
      <c r="D30" s="164"/>
      <c r="E30" s="164"/>
      <c r="F30" s="165"/>
      <c r="H30" s="2">
        <f>H26+H28</f>
        <v>0</v>
      </c>
      <c r="J30" s="2">
        <f>J26+J28</f>
        <v>0</v>
      </c>
      <c r="L30" s="2">
        <f>L26+L28</f>
        <v>168300</v>
      </c>
      <c r="M30" s="7"/>
      <c r="N30" s="2">
        <f>N26+N28</f>
        <v>0</v>
      </c>
      <c r="O30" s="7"/>
      <c r="P30" s="2">
        <f>P26+P28</f>
        <v>0</v>
      </c>
      <c r="Q30" s="7"/>
      <c r="R30" s="2">
        <f>R26+R28</f>
        <v>168300</v>
      </c>
      <c r="S30" s="7"/>
      <c r="T30" s="2">
        <f>T26+T28</f>
        <v>0</v>
      </c>
      <c r="U30" s="7"/>
      <c r="V30" s="2">
        <f>V26+V28</f>
        <v>0</v>
      </c>
      <c r="W30" s="7"/>
      <c r="X30" s="2">
        <f>X26+X28</f>
        <v>168300</v>
      </c>
      <c r="Y30" s="7"/>
      <c r="Z30" s="2">
        <f>Z26+Z28</f>
        <v>0</v>
      </c>
      <c r="AB30" s="2">
        <f>AB26+AB28</f>
        <v>0</v>
      </c>
      <c r="AC30" s="7"/>
      <c r="AD30" s="2">
        <f>AD26+AD28</f>
        <v>0</v>
      </c>
      <c r="AF30" s="58" t="s">
        <v>76</v>
      </c>
    </row>
    <row r="31" spans="1:29" ht="15">
      <c r="A31" s="140"/>
      <c r="B31" s="141"/>
      <c r="C31" s="141"/>
      <c r="D31" s="141"/>
      <c r="E31" s="141"/>
      <c r="F31" s="142"/>
      <c r="M31" s="7"/>
      <c r="O31" s="7"/>
      <c r="Q31" s="7"/>
      <c r="S31" s="7"/>
      <c r="U31" s="7"/>
      <c r="W31" s="7"/>
      <c r="Y31" s="7"/>
      <c r="AC31" s="7"/>
    </row>
    <row r="32" spans="1:6" ht="15">
      <c r="A32" s="140"/>
      <c r="B32" s="141"/>
      <c r="C32" s="141"/>
      <c r="D32" s="141"/>
      <c r="E32" s="141"/>
      <c r="F32" s="142"/>
    </row>
    <row r="33" spans="2:32" ht="15" customHeight="1" hidden="1">
      <c r="B33" s="169" t="s">
        <v>39</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1"/>
      <c r="AF33" s="58" t="s">
        <v>76</v>
      </c>
    </row>
    <row r="34" spans="2:30" ht="15" customHeight="1" hidden="1">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4"/>
    </row>
    <row r="35" spans="2:30" ht="15" customHeight="1" hidden="1">
      <c r="B35" s="172"/>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4"/>
    </row>
    <row r="36" spans="2:30" ht="15" customHeight="1" hidden="1">
      <c r="B36" s="172"/>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4"/>
    </row>
    <row r="37" spans="2:30" ht="15" customHeight="1" hidden="1">
      <c r="B37" s="172"/>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4"/>
    </row>
    <row r="38" spans="2:30" ht="26.25" customHeight="1" hidden="1">
      <c r="B38" s="172"/>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4"/>
    </row>
    <row r="39" spans="2:30" ht="5.25" customHeight="1" hidden="1">
      <c r="B39" s="175"/>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7"/>
    </row>
    <row r="40" ht="15" hidden="1"/>
    <row r="41" spans="1:30" ht="15" hidden="1">
      <c r="A41" s="16"/>
      <c r="B41" s="59"/>
      <c r="C41" s="6"/>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hidden="1">
      <c r="A42" s="178" t="s">
        <v>31</v>
      </c>
      <c r="B42" s="179"/>
      <c r="C42" s="179"/>
      <c r="D42" s="179"/>
      <c r="E42" s="179"/>
      <c r="F42" s="180"/>
      <c r="G42" s="5"/>
      <c r="H42" s="5"/>
      <c r="I42" s="5"/>
      <c r="J42" s="5"/>
      <c r="K42" s="5"/>
      <c r="L42" s="5"/>
      <c r="M42" s="5"/>
      <c r="N42" s="5"/>
      <c r="O42" s="5"/>
      <c r="P42" s="5"/>
      <c r="Q42" s="5"/>
      <c r="R42" s="5"/>
      <c r="S42" s="5"/>
      <c r="T42" s="5"/>
      <c r="U42" s="5"/>
      <c r="V42" s="5"/>
      <c r="W42" s="5"/>
      <c r="X42" s="5"/>
      <c r="Y42" s="5"/>
      <c r="Z42" s="5"/>
      <c r="AA42" s="5"/>
      <c r="AB42" s="5"/>
      <c r="AC42" s="5"/>
      <c r="AD42" s="5"/>
    </row>
    <row r="43" spans="1:256" ht="20.25" hidden="1">
      <c r="A43" s="143" t="s">
        <v>32</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5"/>
      <c r="AE43" s="3"/>
      <c r="AF43" s="58" t="s">
        <v>76</v>
      </c>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hidden="1">
      <c r="A44" s="166" t="s">
        <v>17</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8"/>
      <c r="AE44" s="3"/>
      <c r="AF44" s="58" t="s">
        <v>76</v>
      </c>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hidden="1">
      <c r="A45" s="100" t="s">
        <v>5</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2"/>
      <c r="AE45" s="3"/>
      <c r="AF45" s="58" t="s">
        <v>76</v>
      </c>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hidden="1">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2"/>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hidden="1">
      <c r="A47" s="140"/>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2"/>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hidden="1">
      <c r="A48" s="134" t="s">
        <v>29</v>
      </c>
      <c r="B48" s="135"/>
      <c r="C48" s="135"/>
      <c r="D48" s="135"/>
      <c r="E48" s="135"/>
      <c r="F48" s="135"/>
      <c r="G48" s="135"/>
      <c r="H48" s="135"/>
      <c r="I48" s="135"/>
      <c r="J48" s="135"/>
      <c r="K48" s="135"/>
      <c r="L48" s="135"/>
      <c r="M48" s="135"/>
      <c r="N48" s="135"/>
      <c r="O48" s="135"/>
      <c r="P48" s="135"/>
      <c r="Q48" s="135"/>
      <c r="R48" s="135"/>
      <c r="S48" s="135"/>
      <c r="T48" s="135"/>
      <c r="U48" s="135"/>
      <c r="V48" s="135"/>
      <c r="W48" s="135"/>
      <c r="X48" s="136"/>
      <c r="Y48" s="1"/>
      <c r="Z48" s="62" t="s">
        <v>79</v>
      </c>
      <c r="AA48" s="12"/>
      <c r="AB48" s="13" t="s">
        <v>12</v>
      </c>
      <c r="AC48" s="1"/>
      <c r="AD48" s="15" t="s">
        <v>10</v>
      </c>
      <c r="AE48" s="3"/>
      <c r="AF48" s="58" t="s">
        <v>76</v>
      </c>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hidden="1">
      <c r="A49" s="100"/>
      <c r="B49" s="101"/>
      <c r="C49" s="101"/>
      <c r="D49" s="101"/>
      <c r="E49" s="101"/>
      <c r="F49" s="101"/>
      <c r="G49" s="101"/>
      <c r="H49" s="101"/>
      <c r="I49" s="101"/>
      <c r="J49" s="101"/>
      <c r="K49" s="101"/>
      <c r="L49" s="101"/>
      <c r="M49" s="101"/>
      <c r="N49" s="101"/>
      <c r="O49" s="101"/>
      <c r="P49" s="101"/>
      <c r="Q49" s="101"/>
      <c r="R49" s="101"/>
      <c r="S49" s="101"/>
      <c r="T49" s="101"/>
      <c r="U49" s="101"/>
      <c r="V49" s="101"/>
      <c r="W49" s="101"/>
      <c r="X49" s="102"/>
      <c r="Y49" s="1"/>
      <c r="Z49" s="1"/>
      <c r="AA49" s="1"/>
      <c r="AB49" s="1"/>
      <c r="AC49" s="1"/>
      <c r="AD49" s="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hidden="1">
      <c r="A50" s="137" t="s">
        <v>57</v>
      </c>
      <c r="B50" s="138"/>
      <c r="C50" s="138"/>
      <c r="D50" s="138"/>
      <c r="E50" s="138"/>
      <c r="F50" s="138"/>
      <c r="G50" s="138"/>
      <c r="H50" s="138"/>
      <c r="I50" s="138"/>
      <c r="J50" s="138"/>
      <c r="K50" s="138"/>
      <c r="L50" s="138"/>
      <c r="M50" s="138"/>
      <c r="N50" s="138"/>
      <c r="O50" s="138"/>
      <c r="P50" s="138"/>
      <c r="Q50" s="138"/>
      <c r="R50" s="138"/>
      <c r="S50" s="138"/>
      <c r="T50" s="138"/>
      <c r="U50" s="138"/>
      <c r="V50" s="138"/>
      <c r="W50" s="138"/>
      <c r="X50" s="139"/>
      <c r="Y50" s="1"/>
      <c r="Z50" s="1">
        <v>0</v>
      </c>
      <c r="AA50" s="1"/>
      <c r="AB50" s="1">
        <v>0</v>
      </c>
      <c r="AC50" s="1"/>
      <c r="AD50" s="9">
        <v>26317</v>
      </c>
      <c r="AE50" s="3"/>
      <c r="AF50" s="58" t="s">
        <v>76</v>
      </c>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hidden="1">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2"/>
      <c r="Y51" s="1"/>
      <c r="Z51" s="1"/>
      <c r="AA51" s="1"/>
      <c r="AB51" s="1"/>
      <c r="AC51" s="1"/>
      <c r="AD51" s="9"/>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04.25" customHeight="1" hidden="1">
      <c r="A52" s="158" t="s">
        <v>43</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55"/>
      <c r="Z52" s="1"/>
      <c r="AA52" s="1"/>
      <c r="AB52" s="1"/>
      <c r="AC52" s="1"/>
      <c r="AD52" s="9"/>
      <c r="AE52" s="3"/>
      <c r="AF52" s="58" t="s">
        <v>76</v>
      </c>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hidden="1">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2"/>
      <c r="Y53" s="1"/>
      <c r="Z53" s="1"/>
      <c r="AA53" s="1"/>
      <c r="AB53" s="1"/>
      <c r="AC53" s="1"/>
      <c r="AD53" s="9"/>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9.5" customHeight="1" hidden="1">
      <c r="A54" s="137" t="s">
        <v>55</v>
      </c>
      <c r="B54" s="138"/>
      <c r="C54" s="138"/>
      <c r="D54" s="138"/>
      <c r="E54" s="138"/>
      <c r="F54" s="138"/>
      <c r="G54" s="138"/>
      <c r="H54" s="138"/>
      <c r="I54" s="138"/>
      <c r="J54" s="138"/>
      <c r="K54" s="138"/>
      <c r="L54" s="138"/>
      <c r="M54" s="138"/>
      <c r="N54" s="138"/>
      <c r="O54" s="138"/>
      <c r="P54" s="138"/>
      <c r="Q54" s="138"/>
      <c r="R54" s="138"/>
      <c r="S54" s="138"/>
      <c r="T54" s="138"/>
      <c r="U54" s="138"/>
      <c r="V54" s="138"/>
      <c r="W54" s="138"/>
      <c r="X54" s="139"/>
      <c r="Y54" s="1"/>
      <c r="Z54" s="1">
        <v>658</v>
      </c>
      <c r="AA54" s="1"/>
      <c r="AB54" s="1">
        <v>329</v>
      </c>
      <c r="AC54" s="1"/>
      <c r="AD54" s="9">
        <v>67420</v>
      </c>
      <c r="AE54" s="3"/>
      <c r="AF54" s="58" t="s">
        <v>76</v>
      </c>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hidden="1">
      <c r="A55" s="100"/>
      <c r="B55" s="101"/>
      <c r="C55" s="101"/>
      <c r="D55" s="101"/>
      <c r="E55" s="101"/>
      <c r="F55" s="101"/>
      <c r="G55" s="101"/>
      <c r="H55" s="101"/>
      <c r="I55" s="101"/>
      <c r="J55" s="101"/>
      <c r="K55" s="101"/>
      <c r="L55" s="101"/>
      <c r="M55" s="101"/>
      <c r="N55" s="101"/>
      <c r="O55" s="101"/>
      <c r="P55" s="101"/>
      <c r="Q55" s="101"/>
      <c r="R55" s="101"/>
      <c r="S55" s="101"/>
      <c r="T55" s="101"/>
      <c r="U55" s="101"/>
      <c r="V55" s="101"/>
      <c r="W55" s="101"/>
      <c r="X55" s="102"/>
      <c r="Y55" s="1"/>
      <c r="Z55" s="1"/>
      <c r="AA55" s="1"/>
      <c r="AB55" s="1"/>
      <c r="AC55" s="1"/>
      <c r="AD55" s="9"/>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72.5" customHeight="1" hidden="1">
      <c r="A56" s="158" t="s">
        <v>41</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56"/>
      <c r="Z56" s="1"/>
      <c r="AA56" s="1"/>
      <c r="AB56" s="1"/>
      <c r="AC56" s="1"/>
      <c r="AD56" s="9"/>
      <c r="AE56" s="3"/>
      <c r="AF56" s="58" t="s">
        <v>76</v>
      </c>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hidden="1">
      <c r="A57" s="100"/>
      <c r="B57" s="101"/>
      <c r="C57" s="101"/>
      <c r="D57" s="101"/>
      <c r="E57" s="101"/>
      <c r="F57" s="101"/>
      <c r="G57" s="101"/>
      <c r="H57" s="101"/>
      <c r="I57" s="101"/>
      <c r="J57" s="101"/>
      <c r="K57" s="101"/>
      <c r="L57" s="101"/>
      <c r="M57" s="101"/>
      <c r="N57" s="101"/>
      <c r="O57" s="101"/>
      <c r="P57" s="101"/>
      <c r="Q57" s="101"/>
      <c r="R57" s="101"/>
      <c r="S57" s="101"/>
      <c r="T57" s="101"/>
      <c r="U57" s="101"/>
      <c r="V57" s="101"/>
      <c r="W57" s="101"/>
      <c r="X57" s="102"/>
      <c r="Y57" s="1"/>
      <c r="Z57" s="1"/>
      <c r="AA57" s="1"/>
      <c r="AB57" s="1"/>
      <c r="AC57" s="1"/>
      <c r="AD57" s="9"/>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hidden="1">
      <c r="A58" s="137" t="s">
        <v>56</v>
      </c>
      <c r="B58" s="138"/>
      <c r="C58" s="138"/>
      <c r="D58" s="138"/>
      <c r="E58" s="138"/>
      <c r="F58" s="138"/>
      <c r="G58" s="138"/>
      <c r="H58" s="138"/>
      <c r="I58" s="138"/>
      <c r="J58" s="138"/>
      <c r="K58" s="138"/>
      <c r="L58" s="138"/>
      <c r="M58" s="138"/>
      <c r="N58" s="138"/>
      <c r="O58" s="138"/>
      <c r="P58" s="138"/>
      <c r="Q58" s="138"/>
      <c r="R58" s="138"/>
      <c r="S58" s="138"/>
      <c r="T58" s="138"/>
      <c r="U58" s="138"/>
      <c r="V58" s="138"/>
      <c r="W58" s="138"/>
      <c r="X58" s="139"/>
      <c r="Y58" s="1"/>
      <c r="Z58" s="1">
        <v>791</v>
      </c>
      <c r="AA58" s="1"/>
      <c r="AB58" s="1">
        <v>396</v>
      </c>
      <c r="AC58" s="1"/>
      <c r="AD58" s="9">
        <v>121614</v>
      </c>
      <c r="AE58" s="3"/>
      <c r="AF58" s="58" t="s">
        <v>76</v>
      </c>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hidden="1">
      <c r="A59" s="100" t="s">
        <v>4</v>
      </c>
      <c r="B59" s="101"/>
      <c r="C59" s="101"/>
      <c r="D59" s="101"/>
      <c r="E59" s="101"/>
      <c r="F59" s="101"/>
      <c r="G59" s="101"/>
      <c r="H59" s="101"/>
      <c r="I59" s="101"/>
      <c r="J59" s="101"/>
      <c r="K59" s="101"/>
      <c r="L59" s="101"/>
      <c r="M59" s="101"/>
      <c r="N59" s="101"/>
      <c r="O59" s="101"/>
      <c r="P59" s="101"/>
      <c r="Q59" s="101"/>
      <c r="R59" s="101"/>
      <c r="S59" s="101"/>
      <c r="T59" s="101"/>
      <c r="U59" s="101"/>
      <c r="V59" s="101"/>
      <c r="W59" s="101"/>
      <c r="X59" s="102"/>
      <c r="Y59" s="1"/>
      <c r="Z59" s="1"/>
      <c r="AA59" s="1"/>
      <c r="AB59" s="1"/>
      <c r="AC59" s="1"/>
      <c r="AD59" s="1"/>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25.25" customHeight="1" hidden="1">
      <c r="A60" s="158" t="s">
        <v>44</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55"/>
      <c r="Z60" s="1"/>
      <c r="AA60" s="1"/>
      <c r="AB60" s="1"/>
      <c r="AC60" s="1"/>
      <c r="AD60" s="1"/>
      <c r="AE60" s="3"/>
      <c r="AF60" s="58" t="s">
        <v>76</v>
      </c>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hidden="1">
      <c r="A61" s="1" t="s">
        <v>4</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hidden="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hidden="1">
      <c r="A63" s="178" t="s">
        <v>31</v>
      </c>
      <c r="B63" s="179"/>
      <c r="C63" s="179"/>
      <c r="D63" s="179"/>
      <c r="E63" s="179"/>
      <c r="F63" s="180"/>
      <c r="G63" s="5"/>
      <c r="H63" s="5"/>
      <c r="I63" s="5"/>
      <c r="J63" s="5"/>
      <c r="K63" s="5"/>
      <c r="L63" s="5"/>
      <c r="M63" s="5"/>
      <c r="N63" s="5"/>
      <c r="O63" s="5"/>
      <c r="P63" s="5"/>
      <c r="Q63" s="5"/>
      <c r="R63" s="5"/>
      <c r="S63" s="5"/>
      <c r="T63" s="5"/>
      <c r="U63" s="5"/>
      <c r="V63" s="5"/>
      <c r="W63" s="5"/>
      <c r="X63" s="5"/>
      <c r="Y63" s="5"/>
      <c r="Z63" s="5"/>
      <c r="AA63" s="5"/>
      <c r="AB63" s="5"/>
      <c r="AC63" s="5"/>
      <c r="AD63" s="5"/>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hidden="1">
      <c r="A64" s="143" t="s">
        <v>32</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hidden="1">
      <c r="A65" s="166" t="s">
        <v>17</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8"/>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0.25" hidden="1">
      <c r="A66" s="100" t="s">
        <v>5</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2"/>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hidden="1">
      <c r="A67" s="63"/>
      <c r="B67" s="64"/>
      <c r="C67" s="64"/>
      <c r="D67" s="64"/>
      <c r="E67" s="64"/>
      <c r="F67" s="64"/>
      <c r="G67" s="64"/>
      <c r="H67" s="64"/>
      <c r="I67" s="64"/>
      <c r="J67" s="64"/>
      <c r="K67" s="64"/>
      <c r="L67" s="64"/>
      <c r="M67" s="64"/>
      <c r="N67" s="64"/>
      <c r="O67" s="64"/>
      <c r="P67" s="64"/>
      <c r="Q67" s="64"/>
      <c r="R67" s="64"/>
      <c r="S67" s="64"/>
      <c r="T67" s="64"/>
      <c r="U67" s="64"/>
      <c r="V67" s="64"/>
      <c r="W67" s="64"/>
      <c r="X67" s="65"/>
      <c r="Y67" s="1"/>
      <c r="Z67" s="12"/>
      <c r="AA67" s="12"/>
      <c r="AB67" s="12"/>
      <c r="AC67" s="1"/>
      <c r="AD67" s="1"/>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hidden="1">
      <c r="A68" s="134" t="s">
        <v>29</v>
      </c>
      <c r="B68" s="135"/>
      <c r="C68" s="135"/>
      <c r="D68" s="135"/>
      <c r="E68" s="135"/>
      <c r="F68" s="135"/>
      <c r="G68" s="135"/>
      <c r="H68" s="135"/>
      <c r="I68" s="135"/>
      <c r="J68" s="135"/>
      <c r="K68" s="135"/>
      <c r="L68" s="135"/>
      <c r="M68" s="135"/>
      <c r="N68" s="135"/>
      <c r="O68" s="135"/>
      <c r="P68" s="135"/>
      <c r="Q68" s="135"/>
      <c r="R68" s="135"/>
      <c r="S68" s="135"/>
      <c r="T68" s="135"/>
      <c r="U68" s="135"/>
      <c r="V68" s="135"/>
      <c r="W68" s="135"/>
      <c r="X68" s="136"/>
      <c r="Y68" s="1"/>
      <c r="Z68" s="62" t="s">
        <v>79</v>
      </c>
      <c r="AA68" s="12"/>
      <c r="AB68" s="13" t="s">
        <v>12</v>
      </c>
      <c r="AC68" s="1"/>
      <c r="AD68" s="15" t="s">
        <v>10</v>
      </c>
      <c r="AE68" s="3"/>
      <c r="AF68" s="58" t="s">
        <v>76</v>
      </c>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20.25" customHeight="1" hidden="1">
      <c r="A69" s="137" t="s">
        <v>54</v>
      </c>
      <c r="B69" s="138"/>
      <c r="C69" s="138"/>
      <c r="D69" s="138"/>
      <c r="E69" s="138"/>
      <c r="F69" s="138"/>
      <c r="G69" s="138"/>
      <c r="H69" s="138"/>
      <c r="I69" s="138"/>
      <c r="J69" s="138"/>
      <c r="K69" s="138"/>
      <c r="L69" s="138"/>
      <c r="M69" s="138"/>
      <c r="N69" s="138"/>
      <c r="O69" s="138"/>
      <c r="P69" s="138"/>
      <c r="Q69" s="138"/>
      <c r="R69" s="138"/>
      <c r="S69" s="138"/>
      <c r="T69" s="138"/>
      <c r="U69" s="138"/>
      <c r="V69" s="138"/>
      <c r="W69" s="138"/>
      <c r="X69" s="139"/>
      <c r="Y69" s="1"/>
      <c r="Z69" s="1">
        <v>22</v>
      </c>
      <c r="AA69" s="1"/>
      <c r="AB69" s="1">
        <v>11</v>
      </c>
      <c r="AC69" s="1"/>
      <c r="AD69" s="9">
        <v>2690</v>
      </c>
      <c r="AE69" s="3"/>
      <c r="AF69" s="58" t="s">
        <v>76</v>
      </c>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20.25" hidden="1">
      <c r="A70" s="100"/>
      <c r="B70" s="101"/>
      <c r="C70" s="101"/>
      <c r="D70" s="101"/>
      <c r="E70" s="101"/>
      <c r="F70" s="101"/>
      <c r="G70" s="101"/>
      <c r="H70" s="101"/>
      <c r="I70" s="101"/>
      <c r="J70" s="101"/>
      <c r="K70" s="101"/>
      <c r="L70" s="101"/>
      <c r="M70" s="101"/>
      <c r="N70" s="101"/>
      <c r="O70" s="101"/>
      <c r="P70" s="101"/>
      <c r="Q70" s="101"/>
      <c r="R70" s="101"/>
      <c r="S70" s="101"/>
      <c r="T70" s="101"/>
      <c r="U70" s="101"/>
      <c r="V70" s="101"/>
      <c r="W70" s="101"/>
      <c r="X70" s="102"/>
      <c r="Y70" s="1"/>
      <c r="Z70" s="1"/>
      <c r="AA70" s="1"/>
      <c r="AB70" s="1"/>
      <c r="AC70" s="1"/>
      <c r="AD70" s="1"/>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s="21" customFormat="1" ht="126.75" customHeight="1" hidden="1">
      <c r="A71" s="193" t="s">
        <v>45</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
      <c r="Z71" s="19" t="s">
        <v>4</v>
      </c>
      <c r="AA71" s="19"/>
      <c r="AB71" s="19" t="s">
        <v>4</v>
      </c>
      <c r="AC71" s="19"/>
      <c r="AD71" s="19" t="s">
        <v>4</v>
      </c>
      <c r="AE71" s="20"/>
      <c r="AF71" s="58" t="s">
        <v>76</v>
      </c>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row>
    <row r="72" spans="1:256" ht="20.25" hidden="1">
      <c r="A72" s="149"/>
      <c r="B72" s="150"/>
      <c r="C72" s="150"/>
      <c r="D72" s="150"/>
      <c r="E72" s="150"/>
      <c r="F72" s="150"/>
      <c r="G72" s="150"/>
      <c r="H72" s="150"/>
      <c r="I72" s="150"/>
      <c r="J72" s="150"/>
      <c r="K72" s="150"/>
      <c r="L72" s="150"/>
      <c r="M72" s="150"/>
      <c r="N72" s="150"/>
      <c r="O72" s="150"/>
      <c r="P72" s="150"/>
      <c r="Q72" s="150"/>
      <c r="R72" s="150"/>
      <c r="S72" s="150"/>
      <c r="T72" s="150"/>
      <c r="U72" s="150"/>
      <c r="V72" s="150"/>
      <c r="W72" s="150"/>
      <c r="X72" s="151"/>
      <c r="Y72" s="1"/>
      <c r="Z72" s="1"/>
      <c r="AA72" s="1"/>
      <c r="AB72" s="1"/>
      <c r="AC72" s="1"/>
      <c r="AD72" s="1"/>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20.25" customHeight="1" hidden="1">
      <c r="A73" s="137" t="s">
        <v>53</v>
      </c>
      <c r="B73" s="138"/>
      <c r="C73" s="138"/>
      <c r="D73" s="138"/>
      <c r="E73" s="138"/>
      <c r="F73" s="138"/>
      <c r="G73" s="138"/>
      <c r="H73" s="138"/>
      <c r="I73" s="138"/>
      <c r="J73" s="138"/>
      <c r="K73" s="138"/>
      <c r="L73" s="138"/>
      <c r="M73" s="138"/>
      <c r="N73" s="138"/>
      <c r="O73" s="138"/>
      <c r="P73" s="138"/>
      <c r="Q73" s="138"/>
      <c r="R73" s="138"/>
      <c r="S73" s="138"/>
      <c r="T73" s="138"/>
      <c r="U73" s="138"/>
      <c r="V73" s="138"/>
      <c r="W73" s="138"/>
      <c r="X73" s="139"/>
      <c r="Y73" s="41"/>
      <c r="Z73" s="1">
        <v>0</v>
      </c>
      <c r="AA73" s="1"/>
      <c r="AB73" s="1">
        <v>0</v>
      </c>
      <c r="AC73" s="1"/>
      <c r="AD73" s="9">
        <v>8000</v>
      </c>
      <c r="AE73" s="3"/>
      <c r="AF73" s="58" t="s">
        <v>76</v>
      </c>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4" ht="15" hidden="1">
      <c r="A74" s="140"/>
      <c r="B74" s="141"/>
      <c r="C74" s="141"/>
      <c r="D74" s="141"/>
      <c r="E74" s="141"/>
      <c r="F74" s="141"/>
      <c r="G74" s="141"/>
      <c r="H74" s="141"/>
      <c r="I74" s="141"/>
      <c r="J74" s="141"/>
      <c r="K74" s="141"/>
      <c r="L74" s="141"/>
      <c r="M74" s="141"/>
      <c r="N74" s="141"/>
      <c r="O74" s="141"/>
      <c r="P74" s="141"/>
      <c r="Q74" s="141"/>
      <c r="R74" s="141"/>
      <c r="S74" s="141"/>
      <c r="T74" s="141"/>
      <c r="U74" s="141"/>
      <c r="V74" s="141"/>
      <c r="W74" s="141"/>
      <c r="X74" s="142"/>
    </row>
    <row r="75" spans="1:256" ht="74.25" customHeight="1" hidden="1">
      <c r="A75" s="155" t="s">
        <v>46</v>
      </c>
      <c r="B75" s="156"/>
      <c r="C75" s="156"/>
      <c r="D75" s="156"/>
      <c r="E75" s="156"/>
      <c r="F75" s="156"/>
      <c r="G75" s="156"/>
      <c r="H75" s="156"/>
      <c r="I75" s="156"/>
      <c r="J75" s="156"/>
      <c r="K75" s="156"/>
      <c r="L75" s="156"/>
      <c r="M75" s="156"/>
      <c r="N75" s="156"/>
      <c r="O75" s="156"/>
      <c r="P75" s="156"/>
      <c r="Q75" s="156"/>
      <c r="R75" s="156"/>
      <c r="S75" s="156"/>
      <c r="T75" s="156"/>
      <c r="U75" s="156"/>
      <c r="V75" s="156"/>
      <c r="W75" s="156"/>
      <c r="X75" s="157"/>
      <c r="Y75" s="45"/>
      <c r="Z75" s="1"/>
      <c r="AA75" s="1"/>
      <c r="AB75" s="1"/>
      <c r="AC75" s="1"/>
      <c r="AD75" s="1"/>
      <c r="AE75" s="3"/>
      <c r="AF75" s="58" t="s">
        <v>76</v>
      </c>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4" ht="15" hidden="1">
      <c r="A76" s="140"/>
      <c r="B76" s="141"/>
      <c r="C76" s="141"/>
      <c r="D76" s="141"/>
      <c r="E76" s="141"/>
      <c r="F76" s="141"/>
      <c r="G76" s="141"/>
      <c r="H76" s="141"/>
      <c r="I76" s="141"/>
      <c r="J76" s="141"/>
      <c r="K76" s="141"/>
      <c r="L76" s="141"/>
      <c r="M76" s="141"/>
      <c r="N76" s="141"/>
      <c r="O76" s="141"/>
      <c r="P76" s="141"/>
      <c r="Q76" s="141"/>
      <c r="R76" s="141"/>
      <c r="S76" s="141"/>
      <c r="T76" s="141"/>
      <c r="U76" s="141"/>
      <c r="V76" s="141"/>
      <c r="W76" s="141"/>
      <c r="X76" s="142"/>
    </row>
    <row r="77" spans="1:256" ht="20.25" customHeight="1" hidden="1">
      <c r="A77" s="137" t="s">
        <v>52</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41"/>
      <c r="Z77" s="1">
        <v>0</v>
      </c>
      <c r="AA77" s="1"/>
      <c r="AB77" s="1">
        <v>0</v>
      </c>
      <c r="AC77" s="1"/>
      <c r="AD77" s="9">
        <v>16808</v>
      </c>
      <c r="AE77" s="3"/>
      <c r="AF77" s="58" t="s">
        <v>76</v>
      </c>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30" ht="18" hidden="1">
      <c r="A78" s="140"/>
      <c r="B78" s="141"/>
      <c r="C78" s="141"/>
      <c r="D78" s="141"/>
      <c r="E78" s="141"/>
      <c r="F78" s="141"/>
      <c r="G78" s="141"/>
      <c r="H78" s="141"/>
      <c r="I78" s="141"/>
      <c r="J78" s="141"/>
      <c r="K78" s="141"/>
      <c r="L78" s="141"/>
      <c r="M78" s="141"/>
      <c r="N78" s="141"/>
      <c r="O78" s="141"/>
      <c r="P78" s="141"/>
      <c r="Q78" s="141"/>
      <c r="R78" s="141"/>
      <c r="S78" s="141"/>
      <c r="T78" s="141"/>
      <c r="U78" s="141"/>
      <c r="V78" s="141"/>
      <c r="W78" s="141"/>
      <c r="X78" s="142"/>
      <c r="AD78" s="9"/>
    </row>
    <row r="79" spans="1:256" ht="74.25" customHeight="1" hidden="1">
      <c r="A79" s="155" t="s">
        <v>47</v>
      </c>
      <c r="B79" s="156"/>
      <c r="C79" s="156"/>
      <c r="D79" s="156"/>
      <c r="E79" s="156"/>
      <c r="F79" s="156"/>
      <c r="G79" s="156"/>
      <c r="H79" s="156"/>
      <c r="I79" s="156"/>
      <c r="J79" s="156"/>
      <c r="K79" s="156"/>
      <c r="L79" s="156"/>
      <c r="M79" s="156"/>
      <c r="N79" s="156"/>
      <c r="O79" s="156"/>
      <c r="P79" s="156"/>
      <c r="Q79" s="156"/>
      <c r="R79" s="156"/>
      <c r="S79" s="156"/>
      <c r="T79" s="156"/>
      <c r="U79" s="156"/>
      <c r="V79" s="156"/>
      <c r="W79" s="156"/>
      <c r="X79" s="157"/>
      <c r="Y79" s="45"/>
      <c r="Z79" s="1"/>
      <c r="AA79" s="1"/>
      <c r="AB79" s="1"/>
      <c r="AC79" s="1"/>
      <c r="AD79" s="9"/>
      <c r="AE79" s="3"/>
      <c r="AF79" s="58" t="s">
        <v>76</v>
      </c>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20.25" hidden="1">
      <c r="A80" s="100"/>
      <c r="B80" s="101"/>
      <c r="C80" s="101"/>
      <c r="D80" s="101"/>
      <c r="E80" s="101"/>
      <c r="F80" s="101"/>
      <c r="G80" s="101"/>
      <c r="H80" s="101"/>
      <c r="I80" s="101"/>
      <c r="J80" s="101"/>
      <c r="K80" s="101"/>
      <c r="L80" s="101"/>
      <c r="M80" s="101"/>
      <c r="N80" s="101"/>
      <c r="O80" s="101"/>
      <c r="P80" s="101"/>
      <c r="Q80" s="101"/>
      <c r="R80" s="101"/>
      <c r="S80" s="101"/>
      <c r="T80" s="101"/>
      <c r="U80" s="101"/>
      <c r="V80" s="101"/>
      <c r="W80" s="101"/>
      <c r="X80" s="102"/>
      <c r="Y80" s="1"/>
      <c r="Z80" s="1"/>
      <c r="AA80" s="1"/>
      <c r="AB80" s="1"/>
      <c r="AC80" s="1"/>
      <c r="AD80" s="9"/>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18" customHeight="1" hidden="1">
      <c r="A81" s="14" t="s">
        <v>58</v>
      </c>
      <c r="B81" s="1"/>
      <c r="C81" s="1"/>
      <c r="D81" s="1"/>
      <c r="E81" s="1"/>
      <c r="F81" s="1"/>
      <c r="G81" s="1"/>
      <c r="H81" s="1"/>
      <c r="I81" s="1"/>
      <c r="J81" s="1"/>
      <c r="K81" s="1"/>
      <c r="L81" s="1"/>
      <c r="M81" s="1"/>
      <c r="N81" s="1"/>
      <c r="O81" s="1"/>
      <c r="P81" s="1"/>
      <c r="Q81" s="1"/>
      <c r="R81" s="1"/>
      <c r="S81" s="1"/>
      <c r="T81" s="1"/>
      <c r="U81" s="1"/>
      <c r="V81" s="1"/>
      <c r="W81" s="1"/>
      <c r="X81" s="1"/>
      <c r="Y81" s="1"/>
      <c r="Z81" s="1">
        <v>5</v>
      </c>
      <c r="AA81" s="1"/>
      <c r="AB81" s="1">
        <v>3</v>
      </c>
      <c r="AC81" s="1"/>
      <c r="AD81" s="9">
        <v>6018</v>
      </c>
      <c r="AE81" s="3"/>
      <c r="AF81" s="58" t="s">
        <v>76</v>
      </c>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19.5" customHeight="1" hidden="1">
      <c r="A82" s="100" t="s">
        <v>4</v>
      </c>
      <c r="B82" s="101"/>
      <c r="C82" s="101"/>
      <c r="D82" s="101"/>
      <c r="E82" s="101"/>
      <c r="F82" s="101"/>
      <c r="G82" s="101"/>
      <c r="H82" s="101"/>
      <c r="I82" s="101"/>
      <c r="J82" s="101"/>
      <c r="K82" s="101"/>
      <c r="L82" s="101"/>
      <c r="M82" s="101"/>
      <c r="N82" s="101"/>
      <c r="O82" s="101"/>
      <c r="P82" s="101"/>
      <c r="Q82" s="101"/>
      <c r="R82" s="101"/>
      <c r="S82" s="101"/>
      <c r="T82" s="101"/>
      <c r="U82" s="101"/>
      <c r="V82" s="101"/>
      <c r="W82" s="101"/>
      <c r="X82" s="102"/>
      <c r="Y82" s="1"/>
      <c r="Z82" s="11"/>
      <c r="AA82" s="1"/>
      <c r="AB82" s="11"/>
      <c r="AC82" s="1"/>
      <c r="AD82" s="11"/>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88.5" customHeight="1" hidden="1">
      <c r="A83" s="152" t="s">
        <v>48</v>
      </c>
      <c r="B83" s="153"/>
      <c r="C83" s="153"/>
      <c r="D83" s="153"/>
      <c r="E83" s="153"/>
      <c r="F83" s="153"/>
      <c r="G83" s="153"/>
      <c r="H83" s="153"/>
      <c r="I83" s="153"/>
      <c r="J83" s="153"/>
      <c r="K83" s="153"/>
      <c r="L83" s="153"/>
      <c r="M83" s="153"/>
      <c r="N83" s="153"/>
      <c r="O83" s="153"/>
      <c r="P83" s="153"/>
      <c r="Q83" s="153"/>
      <c r="R83" s="153"/>
      <c r="S83" s="153"/>
      <c r="T83" s="153"/>
      <c r="U83" s="153"/>
      <c r="V83" s="153"/>
      <c r="W83" s="153"/>
      <c r="X83" s="154"/>
      <c r="Y83" s="1"/>
      <c r="Z83" s="11"/>
      <c r="AA83" s="50"/>
      <c r="AB83" s="11"/>
      <c r="AC83" s="50"/>
      <c r="AD83" s="11"/>
      <c r="AE83" s="3"/>
      <c r="AF83" s="58" t="s">
        <v>76</v>
      </c>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20.25" hidden="1">
      <c r="A84" s="100"/>
      <c r="B84" s="101"/>
      <c r="C84" s="101"/>
      <c r="D84" s="101"/>
      <c r="E84" s="101"/>
      <c r="F84" s="101"/>
      <c r="G84" s="101"/>
      <c r="H84" s="101"/>
      <c r="I84" s="101"/>
      <c r="J84" s="101"/>
      <c r="K84" s="101"/>
      <c r="L84" s="101"/>
      <c r="M84" s="101"/>
      <c r="N84" s="101"/>
      <c r="O84" s="101"/>
      <c r="P84" s="101"/>
      <c r="Q84" s="101"/>
      <c r="R84" s="101"/>
      <c r="S84" s="101"/>
      <c r="T84" s="101"/>
      <c r="U84" s="101"/>
      <c r="V84" s="101"/>
      <c r="W84" s="101"/>
      <c r="X84" s="102"/>
      <c r="Y84" s="1"/>
      <c r="Z84" s="47"/>
      <c r="AA84" s="51"/>
      <c r="AB84" s="47"/>
      <c r="AC84" s="51"/>
      <c r="AD84" s="47"/>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20.25" hidden="1">
      <c r="A85" s="97" t="s">
        <v>77</v>
      </c>
      <c r="B85" s="129"/>
      <c r="C85" s="129"/>
      <c r="D85" s="129"/>
      <c r="E85" s="129"/>
      <c r="F85" s="129"/>
      <c r="G85" s="129"/>
      <c r="H85" s="129"/>
      <c r="I85" s="129"/>
      <c r="J85" s="129"/>
      <c r="K85" s="129"/>
      <c r="L85" s="129"/>
      <c r="M85" s="129"/>
      <c r="N85" s="129"/>
      <c r="O85" s="129"/>
      <c r="P85" s="129"/>
      <c r="Q85" s="129"/>
      <c r="R85" s="129"/>
      <c r="S85" s="129"/>
      <c r="T85" s="129"/>
      <c r="U85" s="129"/>
      <c r="V85" s="129"/>
      <c r="W85" s="129"/>
      <c r="X85" s="130"/>
      <c r="Y85" s="17"/>
      <c r="Z85" s="49">
        <f>Z81+Z77+Z73+Z69+Z58+Z54+Z50</f>
        <v>1476</v>
      </c>
      <c r="AA85" s="52"/>
      <c r="AB85" s="49">
        <f>AB81+AB77+AB73+AB69+AB58+AB54+AB50</f>
        <v>739</v>
      </c>
      <c r="AC85" s="52">
        <f>AC81+AC77+AC73+AC69+AC58+AC54+AC50</f>
        <v>0</v>
      </c>
      <c r="AD85" s="54">
        <f>AD81+AD77+AD73+AD69+AD58+AD54+AD50</f>
        <v>248867</v>
      </c>
      <c r="AE85" s="46"/>
      <c r="AF85" s="58" t="s">
        <v>76</v>
      </c>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20.25" hidden="1">
      <c r="A86" s="131"/>
      <c r="B86" s="132"/>
      <c r="C86" s="132"/>
      <c r="D86" s="132"/>
      <c r="E86" s="132"/>
      <c r="F86" s="132"/>
      <c r="G86" s="132"/>
      <c r="H86" s="132"/>
      <c r="I86" s="132"/>
      <c r="J86" s="132"/>
      <c r="K86" s="132"/>
      <c r="L86" s="132"/>
      <c r="M86" s="132"/>
      <c r="N86" s="132"/>
      <c r="O86" s="132"/>
      <c r="P86" s="132"/>
      <c r="Q86" s="132"/>
      <c r="R86" s="132"/>
      <c r="S86" s="132"/>
      <c r="T86" s="132"/>
      <c r="U86" s="132"/>
      <c r="V86" s="132"/>
      <c r="W86" s="132"/>
      <c r="X86" s="133"/>
      <c r="Y86" s="5"/>
      <c r="Z86" s="48"/>
      <c r="AA86" s="48"/>
      <c r="AB86" s="48"/>
      <c r="AC86" s="48"/>
      <c r="AD86" s="48"/>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31" ht="15">
      <c r="A87" s="146" t="s">
        <v>75</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8"/>
    </row>
    <row r="88" ht="15"/>
    <row r="89" ht="15"/>
    <row r="90" ht="15"/>
    <row r="91" ht="15"/>
    <row r="92" ht="15"/>
    <row r="108" spans="1:30"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sheetData>
  <mergeCells count="71">
    <mergeCell ref="A52:X52"/>
    <mergeCell ref="A55:X55"/>
    <mergeCell ref="A31:F31"/>
    <mergeCell ref="A9:F9"/>
    <mergeCell ref="A27:F27"/>
    <mergeCell ref="A29:F29"/>
    <mergeCell ref="B28:F28"/>
    <mergeCell ref="B15:F15"/>
    <mergeCell ref="B23:F23"/>
    <mergeCell ref="A32:F32"/>
    <mergeCell ref="Z7:AD7"/>
    <mergeCell ref="H7:L7"/>
    <mergeCell ref="N7:R7"/>
    <mergeCell ref="T7:X7"/>
    <mergeCell ref="A63:F63"/>
    <mergeCell ref="A75:X75"/>
    <mergeCell ref="A71:X71"/>
    <mergeCell ref="A73:X73"/>
    <mergeCell ref="A65:AD65"/>
    <mergeCell ref="A1:AD1"/>
    <mergeCell ref="A2:AD2"/>
    <mergeCell ref="A3:AD3"/>
    <mergeCell ref="A4:AD4"/>
    <mergeCell ref="A5:AD5"/>
    <mergeCell ref="A6:AD6"/>
    <mergeCell ref="A7:F7"/>
    <mergeCell ref="B26:F26"/>
    <mergeCell ref="A8:F8"/>
    <mergeCell ref="A10:F10"/>
    <mergeCell ref="A12:F12"/>
    <mergeCell ref="A14:F14"/>
    <mergeCell ref="B11:F11"/>
    <mergeCell ref="B13:F13"/>
    <mergeCell ref="A43:AD43"/>
    <mergeCell ref="B30:F30"/>
    <mergeCell ref="A48:X48"/>
    <mergeCell ref="A44:AD44"/>
    <mergeCell ref="B33:AD39"/>
    <mergeCell ref="A42:F42"/>
    <mergeCell ref="A46:AD46"/>
    <mergeCell ref="A45:AD45"/>
    <mergeCell ref="A49:X49"/>
    <mergeCell ref="A57:X57"/>
    <mergeCell ref="A59:X59"/>
    <mergeCell ref="A60:X60"/>
    <mergeCell ref="A51:X51"/>
    <mergeCell ref="A53:X53"/>
    <mergeCell ref="A50:X50"/>
    <mergeCell ref="A54:X54"/>
    <mergeCell ref="A58:X58"/>
    <mergeCell ref="A56:X56"/>
    <mergeCell ref="A87:AE87"/>
    <mergeCell ref="A72:X72"/>
    <mergeCell ref="A76:X76"/>
    <mergeCell ref="A82:X82"/>
    <mergeCell ref="A80:X80"/>
    <mergeCell ref="A78:X78"/>
    <mergeCell ref="A74:X74"/>
    <mergeCell ref="A83:X83"/>
    <mergeCell ref="A79:X79"/>
    <mergeCell ref="A77:X77"/>
    <mergeCell ref="B17:F17"/>
    <mergeCell ref="A84:X84"/>
    <mergeCell ref="A85:X85"/>
    <mergeCell ref="A86:X86"/>
    <mergeCell ref="A66:AD66"/>
    <mergeCell ref="A68:X68"/>
    <mergeCell ref="A70:X70"/>
    <mergeCell ref="A69:X69"/>
    <mergeCell ref="A47:AD47"/>
    <mergeCell ref="A64:AD64"/>
  </mergeCells>
  <printOptions horizontalCentered="1"/>
  <pageMargins left="0.75" right="0.75" top="1" bottom="1" header="0.5" footer="0.5"/>
  <pageSetup horizontalDpi="600" verticalDpi="600" orientation="landscape" scale="55" r:id="rId3"/>
  <rowBreaks count="2" manualBreakCount="2">
    <brk id="41" max="30" man="1"/>
    <brk id="61" max="30" man="1"/>
  </rowBreaks>
  <legacyDrawing r:id="rId2"/>
</worksheet>
</file>

<file path=xl/worksheets/sheet3.xml><?xml version="1.0" encoding="utf-8"?>
<worksheet xmlns="http://schemas.openxmlformats.org/spreadsheetml/2006/main" xmlns:r="http://schemas.openxmlformats.org/officeDocument/2006/relationships">
  <sheetPr codeName="Sheet3"/>
  <dimension ref="A12:AQ84"/>
  <sheetViews>
    <sheetView zoomScale="75" zoomScaleNormal="75" zoomScaleSheetLayoutView="58" workbookViewId="0" topLeftCell="A1">
      <selection activeCell="C55" sqref="C55"/>
    </sheetView>
  </sheetViews>
  <sheetFormatPr defaultColWidth="9.140625" defaultRowHeight="12.75"/>
  <cols>
    <col min="1" max="1" width="3.00390625" style="34" customWidth="1"/>
    <col min="2" max="5" width="9.140625" style="34" customWidth="1"/>
    <col min="6" max="6" width="11.140625" style="34" customWidth="1"/>
    <col min="7" max="7" width="3.140625" style="34" customWidth="1"/>
    <col min="8" max="8" width="12.8515625" style="34" customWidth="1"/>
    <col min="9" max="9" width="2.140625" style="34" customWidth="1"/>
    <col min="10" max="10" width="13.57421875" style="34" customWidth="1"/>
    <col min="11" max="11" width="2.140625" style="34" customWidth="1"/>
    <col min="12" max="12" width="14.8515625" style="34" customWidth="1"/>
    <col min="13" max="13" width="2.7109375" style="34" customWidth="1"/>
    <col min="14" max="14" width="14.00390625" style="34" customWidth="1"/>
    <col min="15" max="15" width="2.00390625" style="34" customWidth="1"/>
    <col min="16" max="16" width="13.7109375" style="34" customWidth="1"/>
    <col min="17" max="17" width="2.8515625" style="34" customWidth="1"/>
    <col min="18" max="18" width="11.7109375" style="34" customWidth="1"/>
    <col min="19" max="19" width="2.7109375" style="34" customWidth="1"/>
    <col min="20" max="20" width="12.7109375" style="34" bestFit="1" customWidth="1"/>
    <col min="21" max="21" width="2.140625" style="34" customWidth="1"/>
    <col min="22" max="22" width="8.57421875" style="34" customWidth="1"/>
    <col min="23" max="23" width="2.28125" style="34" customWidth="1"/>
    <col min="24" max="24" width="14.00390625" style="34" customWidth="1"/>
    <col min="25" max="25" width="2.421875" style="34" customWidth="1"/>
    <col min="26" max="26" width="12.7109375" style="34" bestFit="1" customWidth="1"/>
    <col min="27" max="27" width="2.28125" style="34" customWidth="1"/>
    <col min="28" max="28" width="10.140625" style="34" customWidth="1"/>
    <col min="29" max="29" width="2.421875" style="34" customWidth="1"/>
    <col min="30" max="30" width="14.00390625" style="34" customWidth="1"/>
    <col min="31" max="31" width="2.421875" style="34" customWidth="1"/>
    <col min="32" max="32" width="12.7109375" style="34" bestFit="1" customWidth="1"/>
    <col min="33" max="33" width="2.57421875" style="34" customWidth="1"/>
    <col min="34" max="34" width="8.57421875" style="34" customWidth="1"/>
    <col min="35" max="35" width="2.7109375" style="34" customWidth="1"/>
    <col min="36" max="36" width="11.7109375" style="34" customWidth="1"/>
    <col min="37" max="37" width="2.28125" style="34" customWidth="1"/>
    <col min="38" max="38" width="12.8515625" style="34" hidden="1" customWidth="1"/>
    <col min="39" max="39" width="2.57421875" style="34" hidden="1" customWidth="1"/>
    <col min="40" max="40" width="13.421875" style="34" hidden="1" customWidth="1"/>
    <col min="41" max="41" width="2.28125" style="34" hidden="1" customWidth="1"/>
    <col min="42" max="42" width="14.00390625" style="34" hidden="1" customWidth="1"/>
    <col min="43" max="16384" width="9.140625" style="34" customWidth="1"/>
  </cols>
  <sheetData>
    <row r="11" ht="15" hidden="1"/>
    <row r="12" spans="1:43" ht="15.75" hidden="1">
      <c r="A12" s="224" t="s">
        <v>0</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6"/>
      <c r="AL12" s="33"/>
      <c r="AM12" s="33"/>
      <c r="AN12" s="33"/>
      <c r="AO12" s="33"/>
      <c r="AP12" s="33"/>
      <c r="AQ12" s="60" t="s">
        <v>76</v>
      </c>
    </row>
    <row r="13" spans="1:43" ht="15.75" hidden="1">
      <c r="A13" s="227" t="s">
        <v>20</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9"/>
      <c r="AL13" s="33"/>
      <c r="AM13" s="33"/>
      <c r="AN13" s="33"/>
      <c r="AO13" s="33"/>
      <c r="AP13" s="33"/>
      <c r="AQ13" s="60" t="s">
        <v>76</v>
      </c>
    </row>
    <row r="14" spans="1:43" ht="15" hidden="1">
      <c r="A14" s="230" t="s">
        <v>5</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2"/>
      <c r="AL14" s="33"/>
      <c r="AM14" s="33"/>
      <c r="AN14" s="33"/>
      <c r="AO14" s="33"/>
      <c r="AP14" s="33"/>
      <c r="AQ14" s="60" t="s">
        <v>76</v>
      </c>
    </row>
    <row r="15" spans="1:42" ht="15" hidden="1">
      <c r="A15" s="230"/>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2"/>
      <c r="AL15" s="33"/>
      <c r="AM15" s="33"/>
      <c r="AN15" s="33"/>
      <c r="AO15" s="33"/>
      <c r="AP15" s="33"/>
    </row>
    <row r="16" spans="1:37" ht="15" hidden="1">
      <c r="A16" s="203"/>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5"/>
    </row>
    <row r="17" spans="1:43" ht="15" hidden="1">
      <c r="A17" s="203"/>
      <c r="B17" s="204"/>
      <c r="C17" s="204"/>
      <c r="D17" s="204"/>
      <c r="E17" s="204"/>
      <c r="F17" s="204"/>
      <c r="G17" s="204"/>
      <c r="H17" s="204"/>
      <c r="I17" s="204"/>
      <c r="J17" s="204"/>
      <c r="K17" s="204"/>
      <c r="L17" s="205"/>
      <c r="M17" s="27"/>
      <c r="N17" s="239" t="s">
        <v>21</v>
      </c>
      <c r="O17" s="240"/>
      <c r="P17" s="240"/>
      <c r="Q17" s="240"/>
      <c r="R17" s="240"/>
      <c r="S17" s="240"/>
      <c r="T17" s="240"/>
      <c r="U17" s="240"/>
      <c r="V17" s="240"/>
      <c r="W17" s="240"/>
      <c r="X17" s="240"/>
      <c r="Y17" s="240"/>
      <c r="Z17" s="240"/>
      <c r="AA17" s="240"/>
      <c r="AB17" s="240"/>
      <c r="AC17" s="240"/>
      <c r="AD17" s="240"/>
      <c r="AE17" s="240"/>
      <c r="AF17" s="240"/>
      <c r="AG17" s="240"/>
      <c r="AH17" s="240"/>
      <c r="AI17" s="240"/>
      <c r="AJ17" s="241"/>
      <c r="AK17" s="42"/>
      <c r="AL17" s="42"/>
      <c r="AM17" s="42"/>
      <c r="AN17" s="42"/>
      <c r="AO17" s="42"/>
      <c r="AP17" s="42"/>
      <c r="AQ17" s="60" t="s">
        <v>76</v>
      </c>
    </row>
    <row r="18" spans="1:43" ht="32.25" customHeight="1" hidden="1">
      <c r="A18" s="218"/>
      <c r="B18" s="219"/>
      <c r="C18" s="219"/>
      <c r="D18" s="219"/>
      <c r="E18" s="219"/>
      <c r="F18" s="219"/>
      <c r="G18" s="220"/>
      <c r="H18" s="242" t="s">
        <v>40</v>
      </c>
      <c r="I18" s="243"/>
      <c r="J18" s="243"/>
      <c r="K18" s="243"/>
      <c r="L18" s="244"/>
      <c r="M18" s="27"/>
      <c r="N18" s="212" t="s">
        <v>33</v>
      </c>
      <c r="O18" s="213"/>
      <c r="P18" s="213"/>
      <c r="Q18" s="213"/>
      <c r="R18" s="214"/>
      <c r="S18" s="36"/>
      <c r="T18" s="212" t="s">
        <v>34</v>
      </c>
      <c r="U18" s="213"/>
      <c r="V18" s="213"/>
      <c r="W18" s="213"/>
      <c r="X18" s="214"/>
      <c r="Y18" s="36"/>
      <c r="Z18" s="212" t="s">
        <v>35</v>
      </c>
      <c r="AA18" s="213"/>
      <c r="AB18" s="213"/>
      <c r="AC18" s="213"/>
      <c r="AD18" s="214"/>
      <c r="AE18" s="37"/>
      <c r="AF18" s="212" t="s">
        <v>36</v>
      </c>
      <c r="AG18" s="213"/>
      <c r="AH18" s="213"/>
      <c r="AI18" s="213"/>
      <c r="AJ18" s="214"/>
      <c r="AK18" s="43"/>
      <c r="AL18" s="44" t="s">
        <v>28</v>
      </c>
      <c r="AM18" s="44"/>
      <c r="AN18" s="44"/>
      <c r="AO18" s="44"/>
      <c r="AP18" s="44"/>
      <c r="AQ18" s="60" t="s">
        <v>76</v>
      </c>
    </row>
    <row r="19" spans="1:43" ht="15.75" hidden="1">
      <c r="A19" s="221" t="s">
        <v>22</v>
      </c>
      <c r="B19" s="222"/>
      <c r="C19" s="222"/>
      <c r="D19" s="222"/>
      <c r="E19" s="222"/>
      <c r="F19" s="222"/>
      <c r="G19" s="223"/>
      <c r="H19" s="215"/>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7"/>
      <c r="AK19" s="37"/>
      <c r="AL19" s="36" t="s">
        <v>14</v>
      </c>
      <c r="AM19" s="36"/>
      <c r="AN19" s="36"/>
      <c r="AO19" s="36"/>
      <c r="AP19" s="36"/>
      <c r="AQ19" s="60" t="s">
        <v>76</v>
      </c>
    </row>
    <row r="20" spans="1:43" ht="15" hidden="1">
      <c r="A20" s="245" t="s">
        <v>11</v>
      </c>
      <c r="B20" s="246"/>
      <c r="C20" s="246"/>
      <c r="D20" s="246"/>
      <c r="E20" s="246"/>
      <c r="F20" s="246"/>
      <c r="G20" s="247"/>
      <c r="H20" s="35" t="s">
        <v>78</v>
      </c>
      <c r="I20" s="27"/>
      <c r="J20" s="35" t="s">
        <v>12</v>
      </c>
      <c r="K20" s="27"/>
      <c r="L20" s="35" t="s">
        <v>10</v>
      </c>
      <c r="M20" s="27"/>
      <c r="N20" s="35" t="s">
        <v>78</v>
      </c>
      <c r="O20" s="27"/>
      <c r="P20" s="35" t="s">
        <v>12</v>
      </c>
      <c r="Q20" s="27"/>
      <c r="R20" s="35" t="s">
        <v>10</v>
      </c>
      <c r="S20" s="27"/>
      <c r="T20" s="35" t="s">
        <v>78</v>
      </c>
      <c r="U20" s="27"/>
      <c r="V20" s="35" t="s">
        <v>12</v>
      </c>
      <c r="W20" s="27"/>
      <c r="X20" s="35" t="s">
        <v>10</v>
      </c>
      <c r="Y20" s="27"/>
      <c r="Z20" s="35" t="s">
        <v>78</v>
      </c>
      <c r="AA20" s="27"/>
      <c r="AB20" s="35" t="s">
        <v>12</v>
      </c>
      <c r="AC20" s="27"/>
      <c r="AD20" s="35" t="s">
        <v>10</v>
      </c>
      <c r="AF20" s="35" t="s">
        <v>78</v>
      </c>
      <c r="AG20" s="27"/>
      <c r="AH20" s="35" t="s">
        <v>12</v>
      </c>
      <c r="AI20" s="27"/>
      <c r="AJ20" s="35" t="s">
        <v>10</v>
      </c>
      <c r="AL20" s="35" t="s">
        <v>15</v>
      </c>
      <c r="AM20" s="27"/>
      <c r="AN20" s="35" t="s">
        <v>12</v>
      </c>
      <c r="AO20" s="27"/>
      <c r="AP20" s="35" t="s">
        <v>10</v>
      </c>
      <c r="AQ20" s="60" t="s">
        <v>76</v>
      </c>
    </row>
    <row r="21" spans="1:43" ht="15" hidden="1">
      <c r="A21" s="27" t="s">
        <v>6</v>
      </c>
      <c r="B21" s="206" t="s">
        <v>23</v>
      </c>
      <c r="C21" s="207"/>
      <c r="D21" s="207"/>
      <c r="E21" s="207"/>
      <c r="F21" s="207"/>
      <c r="G21" s="208"/>
      <c r="I21" s="27"/>
      <c r="K21" s="27"/>
      <c r="M21" s="27"/>
      <c r="O21" s="27"/>
      <c r="Q21" s="27"/>
      <c r="S21" s="27"/>
      <c r="U21" s="27" t="s">
        <v>4</v>
      </c>
      <c r="W21" s="27"/>
      <c r="Y21" s="27"/>
      <c r="Z21" s="27"/>
      <c r="AA21" s="27"/>
      <c r="AB21" s="27"/>
      <c r="AC21" s="27"/>
      <c r="AD21" s="27"/>
      <c r="AF21" s="27"/>
      <c r="AG21" s="27"/>
      <c r="AH21" s="27"/>
      <c r="AI21" s="27"/>
      <c r="AJ21" s="27"/>
      <c r="AL21" s="27"/>
      <c r="AM21" s="27"/>
      <c r="AN21" s="27"/>
      <c r="AO21" s="27"/>
      <c r="AP21" s="27"/>
      <c r="AQ21" s="60" t="s">
        <v>76</v>
      </c>
    </row>
    <row r="22" spans="1:43" ht="15" hidden="1">
      <c r="A22" s="203"/>
      <c r="B22" s="205"/>
      <c r="C22" s="206" t="s">
        <v>59</v>
      </c>
      <c r="D22" s="207"/>
      <c r="E22" s="207"/>
      <c r="F22" s="207"/>
      <c r="G22" s="208"/>
      <c r="H22" s="27">
        <v>0</v>
      </c>
      <c r="I22" s="27"/>
      <c r="J22" s="27">
        <v>0</v>
      </c>
      <c r="K22" s="27"/>
      <c r="L22" s="29">
        <v>0</v>
      </c>
      <c r="M22" s="27"/>
      <c r="N22" s="27">
        <v>0</v>
      </c>
      <c r="O22" s="27"/>
      <c r="P22" s="27">
        <v>0</v>
      </c>
      <c r="Q22" s="27"/>
      <c r="R22" s="29">
        <v>0</v>
      </c>
      <c r="S22" s="27"/>
      <c r="T22" s="27">
        <v>0</v>
      </c>
      <c r="U22" s="27"/>
      <c r="V22" s="27">
        <v>0</v>
      </c>
      <c r="W22" s="27"/>
      <c r="X22" s="29">
        <v>0</v>
      </c>
      <c r="Y22" s="27"/>
      <c r="Z22" s="38">
        <v>0</v>
      </c>
      <c r="AA22" s="27"/>
      <c r="AB22" s="38">
        <v>0</v>
      </c>
      <c r="AC22" s="27"/>
      <c r="AD22" s="39">
        <v>0</v>
      </c>
      <c r="AF22" s="38">
        <v>0</v>
      </c>
      <c r="AG22" s="27"/>
      <c r="AH22" s="38">
        <v>0</v>
      </c>
      <c r="AI22" s="27"/>
      <c r="AJ22" s="38">
        <v>0</v>
      </c>
      <c r="AL22" s="38">
        <f>SUM(N22+T22+Z22+AF22)</f>
        <v>0</v>
      </c>
      <c r="AM22" s="27"/>
      <c r="AN22" s="38">
        <f>SUM(P22+V22+AB22+AH22)</f>
        <v>0</v>
      </c>
      <c r="AO22" s="27"/>
      <c r="AP22" s="39">
        <f>SUM(R22+X22+AD22+AJ22)</f>
        <v>0</v>
      </c>
      <c r="AQ22" s="60" t="s">
        <v>76</v>
      </c>
    </row>
    <row r="23" spans="1:43" ht="15" hidden="1">
      <c r="A23" s="203"/>
      <c r="B23" s="205"/>
      <c r="C23" s="206" t="s">
        <v>60</v>
      </c>
      <c r="D23" s="207"/>
      <c r="E23" s="207"/>
      <c r="F23" s="207"/>
      <c r="G23" s="208"/>
      <c r="H23" s="27">
        <v>0</v>
      </c>
      <c r="I23" s="27" t="s">
        <v>4</v>
      </c>
      <c r="J23" s="27">
        <v>0</v>
      </c>
      <c r="K23" s="27"/>
      <c r="L23" s="27">
        <v>0</v>
      </c>
      <c r="M23" s="27"/>
      <c r="N23" s="38">
        <v>0</v>
      </c>
      <c r="O23" s="27"/>
      <c r="P23" s="38">
        <v>0</v>
      </c>
      <c r="Q23" s="27"/>
      <c r="R23" s="38">
        <v>0</v>
      </c>
      <c r="S23" s="27"/>
      <c r="T23" s="38">
        <v>0</v>
      </c>
      <c r="U23" s="27"/>
      <c r="V23" s="38">
        <v>0</v>
      </c>
      <c r="W23" s="27"/>
      <c r="X23" s="38">
        <v>0</v>
      </c>
      <c r="Y23" s="27"/>
      <c r="Z23" s="38">
        <v>0</v>
      </c>
      <c r="AA23" s="27"/>
      <c r="AB23" s="38">
        <v>0</v>
      </c>
      <c r="AC23" s="27"/>
      <c r="AD23" s="38">
        <v>0</v>
      </c>
      <c r="AF23" s="38">
        <v>0</v>
      </c>
      <c r="AG23" s="27"/>
      <c r="AH23" s="38">
        <v>0</v>
      </c>
      <c r="AI23" s="27"/>
      <c r="AJ23" s="38">
        <v>0</v>
      </c>
      <c r="AL23" s="38">
        <f>SUM(N23+T23+Z23+AF23)</f>
        <v>0</v>
      </c>
      <c r="AM23" s="27"/>
      <c r="AN23" s="38">
        <f>SUM(P23+V23+AB23+AH23)</f>
        <v>0</v>
      </c>
      <c r="AO23" s="27"/>
      <c r="AP23" s="38">
        <f>SUM(R23+X23+AD23+AJ23)</f>
        <v>0</v>
      </c>
      <c r="AQ23" s="60" t="s">
        <v>76</v>
      </c>
    </row>
    <row r="24" spans="1:43" ht="15" hidden="1">
      <c r="A24" s="203"/>
      <c r="B24" s="205"/>
      <c r="C24" s="206" t="s">
        <v>61</v>
      </c>
      <c r="D24" s="207"/>
      <c r="E24" s="207"/>
      <c r="F24" s="207"/>
      <c r="G24" s="208"/>
      <c r="H24" s="28">
        <v>0</v>
      </c>
      <c r="I24" s="27"/>
      <c r="J24" s="28">
        <v>0</v>
      </c>
      <c r="K24" s="27" t="s">
        <v>4</v>
      </c>
      <c r="L24" s="28">
        <v>0</v>
      </c>
      <c r="M24" s="27"/>
      <c r="N24" s="28">
        <v>0</v>
      </c>
      <c r="O24" s="27"/>
      <c r="P24" s="28">
        <v>0</v>
      </c>
      <c r="Q24" s="27"/>
      <c r="R24" s="28">
        <v>0</v>
      </c>
      <c r="S24" s="27"/>
      <c r="T24" s="28">
        <v>0</v>
      </c>
      <c r="U24" s="27"/>
      <c r="V24" s="28">
        <v>0</v>
      </c>
      <c r="W24" s="27"/>
      <c r="X24" s="28">
        <v>0</v>
      </c>
      <c r="Y24" s="27"/>
      <c r="Z24" s="28">
        <v>0</v>
      </c>
      <c r="AA24" s="38"/>
      <c r="AB24" s="28">
        <v>0</v>
      </c>
      <c r="AC24" s="27"/>
      <c r="AD24" s="28">
        <v>0</v>
      </c>
      <c r="AF24" s="28">
        <v>0</v>
      </c>
      <c r="AG24" s="38"/>
      <c r="AH24" s="28">
        <v>0</v>
      </c>
      <c r="AI24" s="27"/>
      <c r="AJ24" s="28">
        <v>0</v>
      </c>
      <c r="AL24" s="26">
        <f>SUM(N24+T24+Z24+AF24)</f>
        <v>0</v>
      </c>
      <c r="AM24" s="38"/>
      <c r="AN24" s="26">
        <f>SUM(P24+V24+AB24+AH24)</f>
        <v>0</v>
      </c>
      <c r="AO24" s="27"/>
      <c r="AP24" s="26">
        <f>SUM(R24+X24+AD24+AJ24)</f>
        <v>0</v>
      </c>
      <c r="AQ24" s="60" t="s">
        <v>76</v>
      </c>
    </row>
    <row r="25" spans="1:43" ht="15" hidden="1">
      <c r="A25" s="203"/>
      <c r="B25" s="205"/>
      <c r="C25" s="206" t="s">
        <v>62</v>
      </c>
      <c r="D25" s="207"/>
      <c r="E25" s="207"/>
      <c r="F25" s="207"/>
      <c r="G25" s="208"/>
      <c r="H25" s="27">
        <f>SUM(H22:H24)</f>
        <v>0</v>
      </c>
      <c r="I25" s="27"/>
      <c r="J25" s="27">
        <f>SUM(J22:J24)</f>
        <v>0</v>
      </c>
      <c r="K25" s="27"/>
      <c r="L25" s="27">
        <f>SUM(L22:L24)</f>
        <v>0</v>
      </c>
      <c r="M25" s="27"/>
      <c r="N25" s="27">
        <f>SUM(N22:N24)</f>
        <v>0</v>
      </c>
      <c r="O25" s="27"/>
      <c r="P25" s="27">
        <f>SUM(P22:P24)</f>
        <v>0</v>
      </c>
      <c r="Q25" s="27"/>
      <c r="R25" s="27">
        <f>SUM(R22:R24)</f>
        <v>0</v>
      </c>
      <c r="S25" s="27"/>
      <c r="T25" s="27">
        <f>SUM(T22:T24)</f>
        <v>0</v>
      </c>
      <c r="U25" s="27"/>
      <c r="V25" s="27">
        <f>SUM(V22:V24)</f>
        <v>0</v>
      </c>
      <c r="W25" s="27"/>
      <c r="X25" s="27">
        <f>SUM(X22:X24)</f>
        <v>0</v>
      </c>
      <c r="Y25" s="27"/>
      <c r="Z25" s="27">
        <f>SUM(Z22:Z24)</f>
        <v>0</v>
      </c>
      <c r="AA25" s="27"/>
      <c r="AB25" s="27">
        <f>SUM(AB22:AB24)</f>
        <v>0</v>
      </c>
      <c r="AC25" s="27"/>
      <c r="AD25" s="27">
        <f>SUM(AD22:AD24)</f>
        <v>0</v>
      </c>
      <c r="AF25" s="27">
        <f>SUM(AF22:AF24)</f>
        <v>0</v>
      </c>
      <c r="AG25" s="27"/>
      <c r="AH25" s="27">
        <f>SUM(AH22:AH24)</f>
        <v>0</v>
      </c>
      <c r="AI25" s="27"/>
      <c r="AJ25" s="27">
        <f>SUM(AJ22:AJ24)</f>
        <v>0</v>
      </c>
      <c r="AL25" s="27">
        <f>SUM(AL22:AL24)</f>
        <v>0</v>
      </c>
      <c r="AM25" s="27"/>
      <c r="AN25" s="27">
        <f>SUM(AN22:AN24)</f>
        <v>0</v>
      </c>
      <c r="AO25" s="27"/>
      <c r="AP25" s="27">
        <f>SUM(AP22:AP24)</f>
        <v>0</v>
      </c>
      <c r="AQ25" s="60" t="s">
        <v>76</v>
      </c>
    </row>
    <row r="26" spans="1:43" ht="15" hidden="1">
      <c r="A26" s="203" t="s">
        <v>4</v>
      </c>
      <c r="B26" s="204"/>
      <c r="C26" s="204"/>
      <c r="D26" s="204"/>
      <c r="E26" s="204"/>
      <c r="F26" s="204"/>
      <c r="G26" s="205"/>
      <c r="H26" s="27"/>
      <c r="I26" s="27"/>
      <c r="J26" s="27"/>
      <c r="K26" s="27"/>
      <c r="L26" s="27"/>
      <c r="M26" s="27"/>
      <c r="N26" s="27"/>
      <c r="O26" s="27"/>
      <c r="P26" s="27"/>
      <c r="Q26" s="27"/>
      <c r="R26" s="27"/>
      <c r="S26" s="27"/>
      <c r="T26" s="27"/>
      <c r="U26" s="27"/>
      <c r="V26" s="27"/>
      <c r="W26" s="27"/>
      <c r="X26" s="27"/>
      <c r="Y26" s="27"/>
      <c r="Z26" s="27"/>
      <c r="AA26" s="27"/>
      <c r="AB26" s="27"/>
      <c r="AC26" s="27"/>
      <c r="AD26" s="27"/>
      <c r="AF26" s="27"/>
      <c r="AG26" s="27"/>
      <c r="AH26" s="27"/>
      <c r="AI26" s="27"/>
      <c r="AJ26" s="27"/>
      <c r="AL26" s="27"/>
      <c r="AM26" s="27"/>
      <c r="AN26" s="27"/>
      <c r="AO26" s="27"/>
      <c r="AP26" s="27"/>
      <c r="AQ26" s="60"/>
    </row>
    <row r="27" spans="1:43" ht="15" hidden="1">
      <c r="A27" s="27" t="s">
        <v>7</v>
      </c>
      <c r="B27" s="206" t="s">
        <v>24</v>
      </c>
      <c r="C27" s="207"/>
      <c r="D27" s="207"/>
      <c r="E27" s="207"/>
      <c r="F27" s="207"/>
      <c r="G27" s="208"/>
      <c r="H27" s="27"/>
      <c r="I27" s="27"/>
      <c r="J27" s="27"/>
      <c r="K27" s="27"/>
      <c r="L27" s="27"/>
      <c r="M27" s="27"/>
      <c r="N27" s="27"/>
      <c r="O27" s="27"/>
      <c r="P27" s="27"/>
      <c r="Q27" s="27"/>
      <c r="R27" s="29"/>
      <c r="S27" s="27"/>
      <c r="T27" s="27"/>
      <c r="U27" s="27"/>
      <c r="V27" s="27"/>
      <c r="W27" s="27"/>
      <c r="X27" s="27"/>
      <c r="Y27" s="27"/>
      <c r="Z27" s="27"/>
      <c r="AA27" s="27"/>
      <c r="AB27" s="27"/>
      <c r="AC27" s="27"/>
      <c r="AD27" s="27"/>
      <c r="AF27" s="27"/>
      <c r="AG27" s="27"/>
      <c r="AH27" s="27"/>
      <c r="AI27" s="27"/>
      <c r="AJ27" s="27"/>
      <c r="AL27" s="27"/>
      <c r="AM27" s="27"/>
      <c r="AN27" s="27"/>
      <c r="AO27" s="27"/>
      <c r="AP27" s="27"/>
      <c r="AQ27" s="60" t="s">
        <v>76</v>
      </c>
    </row>
    <row r="28" spans="1:43" ht="15" hidden="1">
      <c r="A28" s="203"/>
      <c r="B28" s="205"/>
      <c r="C28" s="206" t="s">
        <v>63</v>
      </c>
      <c r="D28" s="207"/>
      <c r="E28" s="207"/>
      <c r="F28" s="207"/>
      <c r="G28" s="208"/>
      <c r="H28" s="27">
        <v>0</v>
      </c>
      <c r="I28" s="27"/>
      <c r="J28" s="27">
        <v>0</v>
      </c>
      <c r="K28" s="27"/>
      <c r="L28" s="27">
        <v>0</v>
      </c>
      <c r="M28" s="27"/>
      <c r="N28" s="27">
        <v>0</v>
      </c>
      <c r="O28" s="27"/>
      <c r="P28" s="27">
        <v>0</v>
      </c>
      <c r="Q28" s="27"/>
      <c r="R28" s="27">
        <v>0</v>
      </c>
      <c r="S28" s="27"/>
      <c r="T28" s="27">
        <v>0</v>
      </c>
      <c r="U28" s="27" t="s">
        <v>4</v>
      </c>
      <c r="V28" s="27">
        <v>0</v>
      </c>
      <c r="W28" s="27"/>
      <c r="X28" s="27">
        <v>0</v>
      </c>
      <c r="Y28" s="27"/>
      <c r="Z28" s="38">
        <v>0</v>
      </c>
      <c r="AA28" s="38"/>
      <c r="AB28" s="38">
        <v>0</v>
      </c>
      <c r="AC28" s="27"/>
      <c r="AD28" s="27">
        <v>0</v>
      </c>
      <c r="AF28" s="38">
        <v>0</v>
      </c>
      <c r="AG28" s="38"/>
      <c r="AH28" s="38">
        <v>0</v>
      </c>
      <c r="AI28" s="27"/>
      <c r="AJ28" s="27">
        <v>0</v>
      </c>
      <c r="AL28" s="38">
        <f>SUM(N28+T28+Z28+AF28)</f>
        <v>0</v>
      </c>
      <c r="AM28" s="38"/>
      <c r="AN28" s="38">
        <f>SUM(P28+V28+AB28+AH28)</f>
        <v>0</v>
      </c>
      <c r="AO28" s="27"/>
      <c r="AP28" s="38">
        <f>SUM(R28+X28+AD28+AJ28)</f>
        <v>0</v>
      </c>
      <c r="AQ28" s="60" t="s">
        <v>76</v>
      </c>
    </row>
    <row r="29" spans="1:43" ht="15" hidden="1">
      <c r="A29" s="203"/>
      <c r="B29" s="205"/>
      <c r="C29" s="206" t="s">
        <v>64</v>
      </c>
      <c r="D29" s="207"/>
      <c r="E29" s="207"/>
      <c r="F29" s="207"/>
      <c r="G29" s="208"/>
      <c r="H29" s="27">
        <v>0</v>
      </c>
      <c r="I29" s="27"/>
      <c r="J29" s="27">
        <v>0</v>
      </c>
      <c r="K29" s="27"/>
      <c r="L29" s="27">
        <v>0</v>
      </c>
      <c r="M29" s="27"/>
      <c r="N29" s="38">
        <v>0</v>
      </c>
      <c r="O29" s="27"/>
      <c r="P29" s="38">
        <v>0</v>
      </c>
      <c r="Q29" s="27"/>
      <c r="R29" s="38">
        <v>0</v>
      </c>
      <c r="S29" s="27"/>
      <c r="T29" s="27">
        <v>0</v>
      </c>
      <c r="U29" s="27"/>
      <c r="V29" s="27">
        <v>0</v>
      </c>
      <c r="W29" s="27"/>
      <c r="X29" s="27">
        <v>0</v>
      </c>
      <c r="Y29" s="27"/>
      <c r="Z29" s="27">
        <v>0</v>
      </c>
      <c r="AA29" s="27"/>
      <c r="AB29" s="38">
        <v>0</v>
      </c>
      <c r="AC29" s="27"/>
      <c r="AD29" s="27">
        <v>0</v>
      </c>
      <c r="AF29" s="27">
        <v>0</v>
      </c>
      <c r="AG29" s="27"/>
      <c r="AH29" s="38">
        <v>0</v>
      </c>
      <c r="AI29" s="27"/>
      <c r="AJ29" s="27">
        <v>0</v>
      </c>
      <c r="AL29" s="38">
        <f>SUM(N29+T29+Z29+AF29)</f>
        <v>0</v>
      </c>
      <c r="AM29" s="27"/>
      <c r="AN29" s="38">
        <f>SUM(P29+V29+AB29+AH29)</f>
        <v>0</v>
      </c>
      <c r="AO29" s="27"/>
      <c r="AP29" s="38">
        <f>SUM(R29+X29+AD29+AJ29)</f>
        <v>0</v>
      </c>
      <c r="AQ29" s="60" t="s">
        <v>76</v>
      </c>
    </row>
    <row r="30" spans="1:43" ht="15" hidden="1">
      <c r="A30" s="203"/>
      <c r="B30" s="205"/>
      <c r="C30" s="206" t="s">
        <v>25</v>
      </c>
      <c r="D30" s="207"/>
      <c r="E30" s="207"/>
      <c r="F30" s="207"/>
      <c r="G30" s="208"/>
      <c r="H30" s="27"/>
      <c r="I30" s="27"/>
      <c r="J30" s="27"/>
      <c r="K30" s="27"/>
      <c r="L30" s="27"/>
      <c r="M30" s="27"/>
      <c r="N30" s="27"/>
      <c r="O30" s="27"/>
      <c r="P30" s="27"/>
      <c r="Q30" s="27"/>
      <c r="R30" s="27"/>
      <c r="S30" s="27"/>
      <c r="T30" s="27"/>
      <c r="U30" s="27"/>
      <c r="V30" s="27"/>
      <c r="W30" s="27"/>
      <c r="X30" s="27"/>
      <c r="Y30" s="27"/>
      <c r="Z30" s="27"/>
      <c r="AA30" s="27"/>
      <c r="AB30" s="38" t="s">
        <v>4</v>
      </c>
      <c r="AC30" s="27"/>
      <c r="AD30" s="27" t="s">
        <v>4</v>
      </c>
      <c r="AF30" s="27"/>
      <c r="AG30" s="27"/>
      <c r="AH30" s="38" t="s">
        <v>4</v>
      </c>
      <c r="AI30" s="27"/>
      <c r="AJ30" s="27" t="s">
        <v>4</v>
      </c>
      <c r="AL30" s="27" t="s">
        <v>4</v>
      </c>
      <c r="AM30" s="27"/>
      <c r="AN30" s="38" t="s">
        <v>4</v>
      </c>
      <c r="AO30" s="27"/>
      <c r="AP30" s="27" t="s">
        <v>4</v>
      </c>
      <c r="AQ30" s="60" t="s">
        <v>76</v>
      </c>
    </row>
    <row r="31" spans="1:43" ht="15" hidden="1">
      <c r="A31" s="203"/>
      <c r="B31" s="205"/>
      <c r="C31" s="206" t="s">
        <v>65</v>
      </c>
      <c r="D31" s="207"/>
      <c r="E31" s="207"/>
      <c r="F31" s="207"/>
      <c r="G31" s="208"/>
      <c r="H31" s="27">
        <v>0</v>
      </c>
      <c r="I31" s="27"/>
      <c r="J31" s="27">
        <v>0</v>
      </c>
      <c r="K31" s="27"/>
      <c r="L31" s="27">
        <v>0</v>
      </c>
      <c r="M31" s="27"/>
      <c r="N31" s="27">
        <v>0</v>
      </c>
      <c r="O31" s="27"/>
      <c r="P31" s="27">
        <v>0</v>
      </c>
      <c r="Q31" s="27"/>
      <c r="R31" s="27">
        <v>0</v>
      </c>
      <c r="S31" s="27"/>
      <c r="T31" s="27">
        <v>0</v>
      </c>
      <c r="U31" s="27"/>
      <c r="V31" s="27">
        <v>0</v>
      </c>
      <c r="W31" s="27"/>
      <c r="X31" s="27">
        <v>0</v>
      </c>
      <c r="Y31" s="27"/>
      <c r="Z31" s="27">
        <v>0</v>
      </c>
      <c r="AA31" s="38"/>
      <c r="AB31" s="38">
        <v>0</v>
      </c>
      <c r="AC31" s="27"/>
      <c r="AD31" s="27">
        <v>0</v>
      </c>
      <c r="AF31" s="27">
        <v>0</v>
      </c>
      <c r="AG31" s="38"/>
      <c r="AH31" s="38">
        <v>0</v>
      </c>
      <c r="AI31" s="27"/>
      <c r="AJ31" s="27">
        <v>0</v>
      </c>
      <c r="AL31" s="38">
        <f>SUM(N31+T31+Z31+AF31)</f>
        <v>0</v>
      </c>
      <c r="AM31" s="38"/>
      <c r="AN31" s="38">
        <f>SUM(P31+V31+AB31+AH31)</f>
        <v>0</v>
      </c>
      <c r="AO31" s="27"/>
      <c r="AP31" s="38">
        <f>SUM(R31+X31+AD31+AJ31)</f>
        <v>0</v>
      </c>
      <c r="AQ31" s="60" t="s">
        <v>76</v>
      </c>
    </row>
    <row r="32" spans="1:43" ht="15" hidden="1">
      <c r="A32" s="203"/>
      <c r="B32" s="205"/>
      <c r="C32" s="206" t="s">
        <v>66</v>
      </c>
      <c r="D32" s="207"/>
      <c r="E32" s="207"/>
      <c r="F32" s="207"/>
      <c r="G32" s="208"/>
      <c r="H32" s="27">
        <v>0</v>
      </c>
      <c r="I32" s="27"/>
      <c r="J32" s="27">
        <v>0</v>
      </c>
      <c r="K32" s="27"/>
      <c r="L32" s="27">
        <v>0</v>
      </c>
      <c r="M32" s="27"/>
      <c r="N32" s="27">
        <v>0</v>
      </c>
      <c r="O32" s="27"/>
      <c r="P32" s="27">
        <v>0</v>
      </c>
      <c r="Q32" s="27"/>
      <c r="R32" s="27">
        <v>0</v>
      </c>
      <c r="S32" s="27"/>
      <c r="T32" s="27">
        <v>0</v>
      </c>
      <c r="U32" s="27"/>
      <c r="V32" s="27">
        <v>0</v>
      </c>
      <c r="W32" s="27"/>
      <c r="X32" s="27">
        <v>0</v>
      </c>
      <c r="Y32" s="29"/>
      <c r="Z32" s="27">
        <v>0</v>
      </c>
      <c r="AA32" s="27"/>
      <c r="AB32" s="38">
        <v>0</v>
      </c>
      <c r="AC32" s="27"/>
      <c r="AD32" s="27">
        <v>0</v>
      </c>
      <c r="AF32" s="27">
        <v>0</v>
      </c>
      <c r="AG32" s="27"/>
      <c r="AH32" s="38">
        <v>0</v>
      </c>
      <c r="AI32" s="27"/>
      <c r="AJ32" s="27">
        <v>0</v>
      </c>
      <c r="AL32" s="38">
        <f>SUM(N32+T32+Z32+AF32)</f>
        <v>0</v>
      </c>
      <c r="AM32" s="27"/>
      <c r="AN32" s="38">
        <f>SUM(P32+V32+AB32+AH32)</f>
        <v>0</v>
      </c>
      <c r="AO32" s="27"/>
      <c r="AP32" s="38">
        <f>SUM(R32+X32+AD32+AJ32)</f>
        <v>0</v>
      </c>
      <c r="AQ32" s="60" t="s">
        <v>76</v>
      </c>
    </row>
    <row r="33" spans="1:43" ht="15" hidden="1">
      <c r="A33" s="203"/>
      <c r="B33" s="205"/>
      <c r="C33" s="206" t="s">
        <v>67</v>
      </c>
      <c r="D33" s="207"/>
      <c r="E33" s="207"/>
      <c r="F33" s="207"/>
      <c r="G33" s="208"/>
      <c r="H33" s="28">
        <v>0</v>
      </c>
      <c r="I33" s="27"/>
      <c r="J33" s="28">
        <v>0</v>
      </c>
      <c r="K33" s="27"/>
      <c r="L33" s="28">
        <v>0</v>
      </c>
      <c r="M33" s="27"/>
      <c r="N33" s="28">
        <v>0</v>
      </c>
      <c r="O33" s="27"/>
      <c r="P33" s="28">
        <v>0</v>
      </c>
      <c r="Q33" s="27"/>
      <c r="R33" s="28">
        <v>0</v>
      </c>
      <c r="S33" s="27"/>
      <c r="T33" s="28">
        <v>0</v>
      </c>
      <c r="U33" s="27"/>
      <c r="V33" s="28">
        <v>0</v>
      </c>
      <c r="W33" s="27"/>
      <c r="X33" s="28">
        <v>0</v>
      </c>
      <c r="Y33" s="27"/>
      <c r="Z33" s="26">
        <v>0</v>
      </c>
      <c r="AA33" s="38"/>
      <c r="AB33" s="26">
        <v>0</v>
      </c>
      <c r="AC33" s="27"/>
      <c r="AD33" s="26">
        <v>0</v>
      </c>
      <c r="AF33" s="26">
        <v>0</v>
      </c>
      <c r="AG33" s="38"/>
      <c r="AH33" s="26">
        <v>0</v>
      </c>
      <c r="AI33" s="27"/>
      <c r="AJ33" s="26">
        <v>0</v>
      </c>
      <c r="AL33" s="26">
        <f>SUM(N33+T33+Z33+AF33)</f>
        <v>0</v>
      </c>
      <c r="AM33" s="38"/>
      <c r="AN33" s="26">
        <f>SUM(P33+V33+AB33+AH33)</f>
        <v>0</v>
      </c>
      <c r="AO33" s="27"/>
      <c r="AP33" s="26">
        <f>SUM(R33+X33+AD33+AJ33)</f>
        <v>0</v>
      </c>
      <c r="AQ33" s="60" t="s">
        <v>76</v>
      </c>
    </row>
    <row r="34" spans="1:43" ht="15" hidden="1">
      <c r="A34" s="203"/>
      <c r="B34" s="205"/>
      <c r="C34" s="206" t="s">
        <v>68</v>
      </c>
      <c r="D34" s="207"/>
      <c r="E34" s="207"/>
      <c r="F34" s="207"/>
      <c r="G34" s="208"/>
      <c r="H34" s="27">
        <f>SUM(H28:H33)</f>
        <v>0</v>
      </c>
      <c r="I34" s="27"/>
      <c r="J34" s="27">
        <f>SUM(J28:J33)</f>
        <v>0</v>
      </c>
      <c r="K34" s="27"/>
      <c r="L34" s="27">
        <f>SUM(L28:L33)</f>
        <v>0</v>
      </c>
      <c r="M34" s="27"/>
      <c r="N34" s="27">
        <f>SUM(N28:N33)</f>
        <v>0</v>
      </c>
      <c r="O34" s="27"/>
      <c r="P34" s="27">
        <f>SUM(P28:P33)</f>
        <v>0</v>
      </c>
      <c r="Q34" s="27"/>
      <c r="R34" s="27">
        <f>SUM(R28:R33)</f>
        <v>0</v>
      </c>
      <c r="S34" s="27"/>
      <c r="T34" s="27">
        <f>SUM(T28:T33)</f>
        <v>0</v>
      </c>
      <c r="U34" s="27"/>
      <c r="V34" s="27">
        <f>SUM(V28:V33)</f>
        <v>0</v>
      </c>
      <c r="W34" s="27"/>
      <c r="X34" s="27">
        <f>SUM(X28:X33)</f>
        <v>0</v>
      </c>
      <c r="Y34" s="27"/>
      <c r="Z34" s="27">
        <f>SUM(Z28:Z33)</f>
        <v>0</v>
      </c>
      <c r="AA34" s="27"/>
      <c r="AB34" s="27">
        <f>SUM(AB28:AB33)</f>
        <v>0</v>
      </c>
      <c r="AC34" s="27"/>
      <c r="AD34" s="27">
        <f>SUM(AD28:AD33)</f>
        <v>0</v>
      </c>
      <c r="AF34" s="27">
        <f>SUM(AF28:AF33)</f>
        <v>0</v>
      </c>
      <c r="AG34" s="27"/>
      <c r="AH34" s="27">
        <f>SUM(AH28:AH33)</f>
        <v>0</v>
      </c>
      <c r="AI34" s="27"/>
      <c r="AJ34" s="27">
        <f>SUM(AJ28:AJ33)</f>
        <v>0</v>
      </c>
      <c r="AL34" s="27">
        <f>SUM(AL28:AL33)</f>
        <v>0</v>
      </c>
      <c r="AM34" s="27"/>
      <c r="AN34" s="27">
        <f>SUM(AN28:AN33)</f>
        <v>0</v>
      </c>
      <c r="AO34" s="27"/>
      <c r="AP34" s="27">
        <f>SUM(AP28:AP33)</f>
        <v>0</v>
      </c>
      <c r="AQ34" s="60" t="s">
        <v>76</v>
      </c>
    </row>
    <row r="35" spans="1:43" ht="15" hidden="1">
      <c r="A35" s="203"/>
      <c r="B35" s="204"/>
      <c r="C35" s="204"/>
      <c r="D35" s="204"/>
      <c r="E35" s="204"/>
      <c r="F35" s="204"/>
      <c r="G35" s="205"/>
      <c r="H35" s="27"/>
      <c r="I35" s="27"/>
      <c r="J35" s="27"/>
      <c r="K35" s="27"/>
      <c r="L35" s="27"/>
      <c r="M35" s="27"/>
      <c r="N35" s="27"/>
      <c r="O35" s="27"/>
      <c r="P35" s="27"/>
      <c r="Q35" s="27"/>
      <c r="R35" s="27"/>
      <c r="S35" s="27"/>
      <c r="T35" s="27"/>
      <c r="U35" s="27"/>
      <c r="V35" s="27"/>
      <c r="W35" s="27"/>
      <c r="X35" s="27"/>
      <c r="Y35" s="27"/>
      <c r="Z35" s="27"/>
      <c r="AA35" s="27"/>
      <c r="AB35" s="27"/>
      <c r="AC35" s="27"/>
      <c r="AD35" s="27"/>
      <c r="AF35" s="27"/>
      <c r="AG35" s="27"/>
      <c r="AH35" s="27"/>
      <c r="AI35" s="27"/>
      <c r="AJ35" s="27"/>
      <c r="AL35" s="27"/>
      <c r="AM35" s="27"/>
      <c r="AN35" s="27">
        <v>0</v>
      </c>
      <c r="AO35" s="27"/>
      <c r="AP35" s="27"/>
      <c r="AQ35" s="60"/>
    </row>
    <row r="36" spans="1:43" ht="15" hidden="1">
      <c r="A36" s="27">
        <v>3</v>
      </c>
      <c r="B36" s="206" t="s">
        <v>26</v>
      </c>
      <c r="C36" s="207"/>
      <c r="D36" s="207"/>
      <c r="E36" s="207"/>
      <c r="F36" s="207"/>
      <c r="G36" s="208"/>
      <c r="H36" s="27"/>
      <c r="I36" s="27"/>
      <c r="J36" s="27"/>
      <c r="K36" s="27"/>
      <c r="L36" s="27" t="s">
        <v>4</v>
      </c>
      <c r="M36" s="27"/>
      <c r="N36" s="27"/>
      <c r="O36" s="27"/>
      <c r="P36" s="27"/>
      <c r="Q36" s="27"/>
      <c r="R36" s="27"/>
      <c r="S36" s="27"/>
      <c r="T36" s="27"/>
      <c r="U36" s="27"/>
      <c r="V36" s="27"/>
      <c r="W36" s="27"/>
      <c r="X36" s="27"/>
      <c r="Y36" s="27"/>
      <c r="Z36" s="27"/>
      <c r="AA36" s="27"/>
      <c r="AB36" s="27"/>
      <c r="AC36" s="27"/>
      <c r="AD36" s="27"/>
      <c r="AF36" s="27"/>
      <c r="AG36" s="27"/>
      <c r="AH36" s="27"/>
      <c r="AI36" s="27"/>
      <c r="AJ36" s="27"/>
      <c r="AL36" s="27"/>
      <c r="AM36" s="27"/>
      <c r="AN36" s="27"/>
      <c r="AO36" s="27"/>
      <c r="AP36" s="27"/>
      <c r="AQ36" s="60" t="s">
        <v>76</v>
      </c>
    </row>
    <row r="37" spans="1:43" ht="15" hidden="1">
      <c r="A37" s="203" t="s">
        <v>4</v>
      </c>
      <c r="B37" s="205"/>
      <c r="C37" s="206" t="s">
        <v>69</v>
      </c>
      <c r="D37" s="207"/>
      <c r="E37" s="207"/>
      <c r="F37" s="207"/>
      <c r="G37" s="208"/>
      <c r="H37" s="28">
        <v>0</v>
      </c>
      <c r="I37" s="27"/>
      <c r="J37" s="28">
        <v>0</v>
      </c>
      <c r="K37" s="27"/>
      <c r="L37" s="28">
        <v>0</v>
      </c>
      <c r="M37" s="27"/>
      <c r="N37" s="28">
        <v>0</v>
      </c>
      <c r="O37" s="27"/>
      <c r="P37" s="28">
        <v>0</v>
      </c>
      <c r="Q37" s="27"/>
      <c r="R37" s="28">
        <v>0</v>
      </c>
      <c r="S37" s="27"/>
      <c r="T37" s="28">
        <v>0</v>
      </c>
      <c r="U37" s="27"/>
      <c r="V37" s="28">
        <v>0</v>
      </c>
      <c r="W37" s="27"/>
      <c r="X37" s="28">
        <v>0</v>
      </c>
      <c r="Y37" s="27"/>
      <c r="Z37" s="26">
        <v>0</v>
      </c>
      <c r="AA37" s="27"/>
      <c r="AB37" s="26">
        <v>0</v>
      </c>
      <c r="AC37" s="27"/>
      <c r="AD37" s="28">
        <v>0</v>
      </c>
      <c r="AF37" s="26">
        <v>0</v>
      </c>
      <c r="AG37" s="27"/>
      <c r="AH37" s="26">
        <v>0</v>
      </c>
      <c r="AI37" s="27"/>
      <c r="AJ37" s="28">
        <v>0</v>
      </c>
      <c r="AL37" s="26">
        <f>SUM(N37+T37+Z37+AF37)</f>
        <v>0</v>
      </c>
      <c r="AM37" s="27"/>
      <c r="AN37" s="26">
        <f>SUM(P37+V37+AB37+AH37)</f>
        <v>0</v>
      </c>
      <c r="AO37" s="27"/>
      <c r="AP37" s="26">
        <f>SUM(R37+X37+AD37+AJ37)</f>
        <v>0</v>
      </c>
      <c r="AQ37" s="60" t="s">
        <v>76</v>
      </c>
    </row>
    <row r="38" spans="1:43" ht="15" hidden="1">
      <c r="A38" s="203"/>
      <c r="B38" s="204"/>
      <c r="C38" s="204"/>
      <c r="D38" s="204"/>
      <c r="E38" s="204"/>
      <c r="F38" s="204"/>
      <c r="G38" s="205"/>
      <c r="H38" s="27"/>
      <c r="I38" s="27"/>
      <c r="J38" s="27"/>
      <c r="K38" s="27"/>
      <c r="L38" s="27"/>
      <c r="M38" s="27"/>
      <c r="N38" s="27"/>
      <c r="O38" s="27"/>
      <c r="P38" s="27"/>
      <c r="Q38" s="27"/>
      <c r="R38" s="27"/>
      <c r="S38" s="27"/>
      <c r="T38" s="27"/>
      <c r="U38" s="27"/>
      <c r="V38" s="27"/>
      <c r="W38" s="27"/>
      <c r="X38" s="27"/>
      <c r="Y38" s="27"/>
      <c r="Z38" s="27"/>
      <c r="AA38" s="27"/>
      <c r="AB38" s="27"/>
      <c r="AC38" s="27"/>
      <c r="AD38" s="27"/>
      <c r="AF38" s="27"/>
      <c r="AG38" s="27"/>
      <c r="AH38" s="27"/>
      <c r="AI38" s="27"/>
      <c r="AJ38" s="27"/>
      <c r="AL38" s="27"/>
      <c r="AM38" s="27"/>
      <c r="AN38" s="27"/>
      <c r="AO38" s="27"/>
      <c r="AP38" s="27"/>
      <c r="AQ38" s="60"/>
    </row>
    <row r="39" spans="1:43" ht="15" hidden="1">
      <c r="A39" s="27">
        <v>4</v>
      </c>
      <c r="B39" s="206" t="s">
        <v>27</v>
      </c>
      <c r="C39" s="207"/>
      <c r="D39" s="207"/>
      <c r="E39" s="207"/>
      <c r="F39" s="207"/>
      <c r="G39" s="208"/>
      <c r="H39" s="27"/>
      <c r="I39" s="27"/>
      <c r="J39" s="27"/>
      <c r="K39" s="27"/>
      <c r="L39" s="27"/>
      <c r="M39" s="27"/>
      <c r="N39" s="27"/>
      <c r="O39" s="27"/>
      <c r="P39" s="27"/>
      <c r="Q39" s="27"/>
      <c r="R39" s="27"/>
      <c r="S39" s="27"/>
      <c r="T39" s="27"/>
      <c r="U39" s="27"/>
      <c r="V39" s="27"/>
      <c r="W39" s="27"/>
      <c r="X39" s="27"/>
      <c r="Y39" s="27"/>
      <c r="Z39" s="27"/>
      <c r="AA39" s="27"/>
      <c r="AB39" s="27"/>
      <c r="AC39" s="27"/>
      <c r="AD39" s="27"/>
      <c r="AF39" s="27"/>
      <c r="AG39" s="27"/>
      <c r="AH39" s="27"/>
      <c r="AI39" s="27"/>
      <c r="AJ39" s="27"/>
      <c r="AL39" s="27"/>
      <c r="AM39" s="27"/>
      <c r="AN39" s="27"/>
      <c r="AO39" s="27"/>
      <c r="AP39" s="27"/>
      <c r="AQ39" s="60" t="s">
        <v>76</v>
      </c>
    </row>
    <row r="40" spans="1:43" ht="15" hidden="1">
      <c r="A40" s="203" t="s">
        <v>4</v>
      </c>
      <c r="B40" s="205"/>
      <c r="C40" s="206" t="s">
        <v>63</v>
      </c>
      <c r="D40" s="207"/>
      <c r="E40" s="207"/>
      <c r="F40" s="207"/>
      <c r="G40" s="208"/>
      <c r="H40" s="38">
        <v>0</v>
      </c>
      <c r="I40" s="27"/>
      <c r="J40" s="38">
        <v>0</v>
      </c>
      <c r="K40" s="27"/>
      <c r="L40" s="27">
        <v>0</v>
      </c>
      <c r="M40" s="27"/>
      <c r="N40" s="38">
        <v>0</v>
      </c>
      <c r="O40" s="27"/>
      <c r="P40" s="38">
        <v>0</v>
      </c>
      <c r="Q40" s="27"/>
      <c r="R40" s="27">
        <v>0</v>
      </c>
      <c r="S40" s="27"/>
      <c r="T40" s="38">
        <v>0</v>
      </c>
      <c r="U40" s="27"/>
      <c r="V40" s="38">
        <v>0</v>
      </c>
      <c r="W40" s="27"/>
      <c r="X40" s="27">
        <v>0</v>
      </c>
      <c r="Y40" s="27"/>
      <c r="Z40" s="38">
        <v>0</v>
      </c>
      <c r="AA40" s="27"/>
      <c r="AB40" s="38">
        <v>0</v>
      </c>
      <c r="AC40" s="27"/>
      <c r="AD40" s="27">
        <v>0</v>
      </c>
      <c r="AF40" s="38">
        <v>0</v>
      </c>
      <c r="AG40" s="27"/>
      <c r="AH40" s="38">
        <v>0</v>
      </c>
      <c r="AI40" s="27"/>
      <c r="AJ40" s="27">
        <v>0</v>
      </c>
      <c r="AL40" s="38">
        <v>0</v>
      </c>
      <c r="AM40" s="27"/>
      <c r="AN40" s="38">
        <v>0</v>
      </c>
      <c r="AO40" s="27"/>
      <c r="AP40" s="38">
        <f>SUM(R40+X40+AD40+AJ40)</f>
        <v>0</v>
      </c>
      <c r="AQ40" s="60" t="s">
        <v>76</v>
      </c>
    </row>
    <row r="41" spans="1:43" ht="15" hidden="1">
      <c r="A41" s="203"/>
      <c r="B41" s="204"/>
      <c r="C41" s="204"/>
      <c r="D41" s="204"/>
      <c r="E41" s="204"/>
      <c r="F41" s="204"/>
      <c r="G41" s="205"/>
      <c r="H41" s="27"/>
      <c r="I41" s="27"/>
      <c r="J41" s="27"/>
      <c r="K41" s="27"/>
      <c r="L41" s="27"/>
      <c r="M41" s="27"/>
      <c r="N41" s="27"/>
      <c r="O41" s="27"/>
      <c r="P41" s="27"/>
      <c r="Q41" s="27"/>
      <c r="R41" s="27"/>
      <c r="S41" s="27"/>
      <c r="T41" s="27"/>
      <c r="U41" s="27"/>
      <c r="V41" s="27"/>
      <c r="W41" s="27"/>
      <c r="X41" s="27"/>
      <c r="Y41" s="27"/>
      <c r="Z41" s="27"/>
      <c r="AA41" s="27"/>
      <c r="AB41" s="27"/>
      <c r="AC41" s="27"/>
      <c r="AD41" s="29"/>
      <c r="AF41" s="27"/>
      <c r="AG41" s="27"/>
      <c r="AH41" s="27"/>
      <c r="AI41" s="27"/>
      <c r="AJ41" s="29"/>
      <c r="AL41" s="27"/>
      <c r="AM41" s="27"/>
      <c r="AN41" s="27"/>
      <c r="AO41" s="27"/>
      <c r="AP41" s="29"/>
      <c r="AQ41" s="60"/>
    </row>
    <row r="42" spans="1:43" ht="15" hidden="1">
      <c r="A42" s="27"/>
      <c r="B42" s="206" t="s">
        <v>70</v>
      </c>
      <c r="C42" s="207"/>
      <c r="D42" s="207"/>
      <c r="E42" s="207"/>
      <c r="F42" s="207"/>
      <c r="G42" s="208"/>
      <c r="H42" s="27">
        <f>SUM(H40+H37+H34+H25)</f>
        <v>0</v>
      </c>
      <c r="I42" s="27"/>
      <c r="J42" s="27">
        <f>SUM(J40+J37+J34+J25)</f>
        <v>0</v>
      </c>
      <c r="K42" s="27"/>
      <c r="L42" s="27">
        <f>SUM(L40+L37+L34+L25)</f>
        <v>0</v>
      </c>
      <c r="M42" s="29"/>
      <c r="N42" s="27">
        <f>SUM(N40+N37+N34+N25)</f>
        <v>0</v>
      </c>
      <c r="O42" s="29"/>
      <c r="P42" s="27">
        <f>SUM(P40+P37+P34+P25)</f>
        <v>0</v>
      </c>
      <c r="Q42" s="29"/>
      <c r="R42" s="27">
        <f>SUM(R40+R37+R34+R25)</f>
        <v>0</v>
      </c>
      <c r="S42" s="29"/>
      <c r="T42" s="27">
        <f>SUM(T40+T37+T34+T25)</f>
        <v>0</v>
      </c>
      <c r="U42" s="29"/>
      <c r="V42" s="27">
        <f>SUM(V40+V37+V34+V25)</f>
        <v>0</v>
      </c>
      <c r="W42" s="29"/>
      <c r="X42" s="27">
        <f>SUM(X40+X37+X34+X25)</f>
        <v>0</v>
      </c>
      <c r="Y42" s="29"/>
      <c r="Z42" s="27">
        <f>SUM(Z40+Z37+Z34+Z25)</f>
        <v>0</v>
      </c>
      <c r="AA42" s="27"/>
      <c r="AB42" s="27">
        <f>SUM(AB40+AB37+AB34+AB25)</f>
        <v>0</v>
      </c>
      <c r="AC42" s="29"/>
      <c r="AD42" s="27">
        <f>SUM(AD40+AD37+AD34+AD25)</f>
        <v>0</v>
      </c>
      <c r="AF42" s="27">
        <f>SUM(AF40+AF37+AF34+AF25)</f>
        <v>0</v>
      </c>
      <c r="AG42" s="27"/>
      <c r="AH42" s="27">
        <f>SUM(AH40+AH37+AH34+AH25)</f>
        <v>0</v>
      </c>
      <c r="AI42" s="29"/>
      <c r="AJ42" s="27">
        <f>SUM(AJ40+AJ37+AJ34+AJ25)</f>
        <v>0</v>
      </c>
      <c r="AL42" s="27">
        <f>SUM(AL40+AL37+AL34+AL25)</f>
        <v>0</v>
      </c>
      <c r="AM42" s="27"/>
      <c r="AN42" s="27">
        <f>SUM(AN40+AN37+AN34+AN25)</f>
        <v>0</v>
      </c>
      <c r="AO42" s="29"/>
      <c r="AP42" s="27">
        <f>SUM(AP40+AP37+AP34+AP25)</f>
        <v>0</v>
      </c>
      <c r="AQ42" s="60" t="s">
        <v>76</v>
      </c>
    </row>
    <row r="43" spans="1:43" ht="15" hidden="1">
      <c r="A43" s="203"/>
      <c r="B43" s="204"/>
      <c r="C43" s="204"/>
      <c r="D43" s="204"/>
      <c r="E43" s="204"/>
      <c r="F43" s="204"/>
      <c r="G43" s="205"/>
      <c r="H43" s="27"/>
      <c r="I43" s="27"/>
      <c r="J43" s="27"/>
      <c r="K43" s="27"/>
      <c r="L43" s="27"/>
      <c r="M43" s="27"/>
      <c r="N43" s="27"/>
      <c r="O43" s="27"/>
      <c r="P43" s="27"/>
      <c r="Q43" s="27"/>
      <c r="R43" s="27"/>
      <c r="S43" s="27"/>
      <c r="T43" s="27"/>
      <c r="U43" s="27"/>
      <c r="V43" s="27"/>
      <c r="W43" s="27"/>
      <c r="X43" s="27"/>
      <c r="Y43" s="27"/>
      <c r="Z43" s="27"/>
      <c r="AA43" s="27"/>
      <c r="AB43" s="27"/>
      <c r="AC43" s="27"/>
      <c r="AD43" s="27"/>
      <c r="AF43" s="27"/>
      <c r="AG43" s="27"/>
      <c r="AH43" s="27"/>
      <c r="AI43" s="27"/>
      <c r="AJ43" s="27"/>
      <c r="AL43" s="27"/>
      <c r="AM43" s="27"/>
      <c r="AN43" s="27"/>
      <c r="AO43" s="27"/>
      <c r="AP43" s="27"/>
      <c r="AQ43" s="60"/>
    </row>
    <row r="44" spans="1:43" ht="15" hidden="1">
      <c r="A44" s="203"/>
      <c r="B44" s="205"/>
      <c r="C44" s="206" t="s">
        <v>16</v>
      </c>
      <c r="D44" s="207"/>
      <c r="E44" s="207"/>
      <c r="F44" s="207"/>
      <c r="G44" s="208"/>
      <c r="H44" s="26">
        <v>0</v>
      </c>
      <c r="I44" s="27"/>
      <c r="J44" s="28">
        <v>0</v>
      </c>
      <c r="K44" s="27"/>
      <c r="L44" s="26">
        <v>0</v>
      </c>
      <c r="M44" s="38"/>
      <c r="N44" s="26">
        <v>0</v>
      </c>
      <c r="O44" s="27"/>
      <c r="P44" s="28">
        <v>0</v>
      </c>
      <c r="Q44" s="27"/>
      <c r="R44" s="26">
        <v>0</v>
      </c>
      <c r="S44" s="38"/>
      <c r="T44" s="26">
        <v>0</v>
      </c>
      <c r="U44" s="27"/>
      <c r="V44" s="28">
        <v>0</v>
      </c>
      <c r="W44" s="27"/>
      <c r="X44" s="26">
        <v>0</v>
      </c>
      <c r="Y44" s="38"/>
      <c r="Z44" s="26">
        <v>0</v>
      </c>
      <c r="AA44" s="27"/>
      <c r="AB44" s="28">
        <v>0</v>
      </c>
      <c r="AC44" s="27"/>
      <c r="AD44" s="26">
        <v>0</v>
      </c>
      <c r="AF44" s="26">
        <v>0</v>
      </c>
      <c r="AG44" s="27"/>
      <c r="AH44" s="28">
        <v>0</v>
      </c>
      <c r="AI44" s="27"/>
      <c r="AJ44" s="26">
        <v>0</v>
      </c>
      <c r="AL44" s="26">
        <v>0</v>
      </c>
      <c r="AM44" s="27"/>
      <c r="AN44" s="26">
        <f>SUM(P44+V44+AB44+AH44)</f>
        <v>0</v>
      </c>
      <c r="AO44" s="27"/>
      <c r="AP44" s="26">
        <v>0</v>
      </c>
      <c r="AQ44" s="60" t="s">
        <v>76</v>
      </c>
    </row>
    <row r="45" spans="1:43" ht="15" hidden="1">
      <c r="A45" s="203"/>
      <c r="B45" s="204"/>
      <c r="C45" s="204"/>
      <c r="D45" s="204"/>
      <c r="E45" s="204"/>
      <c r="F45" s="204"/>
      <c r="G45" s="205"/>
      <c r="H45" s="27"/>
      <c r="I45" s="27"/>
      <c r="J45" s="27"/>
      <c r="K45" s="27"/>
      <c r="L45" s="27"/>
      <c r="M45" s="27"/>
      <c r="N45" s="27"/>
      <c r="O45" s="27"/>
      <c r="P45" s="27"/>
      <c r="Q45" s="27"/>
      <c r="R45" s="27"/>
      <c r="S45" s="27"/>
      <c r="T45" s="27"/>
      <c r="U45" s="27"/>
      <c r="V45" s="27"/>
      <c r="W45" s="27"/>
      <c r="X45" s="27"/>
      <c r="Y45" s="27"/>
      <c r="Z45" s="27"/>
      <c r="AA45" s="27"/>
      <c r="AB45" s="27"/>
      <c r="AC45" s="27"/>
      <c r="AD45" s="27"/>
      <c r="AF45" s="27"/>
      <c r="AG45" s="27"/>
      <c r="AH45" s="27"/>
      <c r="AI45" s="27"/>
      <c r="AJ45" s="27"/>
      <c r="AL45" s="27"/>
      <c r="AM45" s="27"/>
      <c r="AN45" s="27"/>
      <c r="AO45" s="27"/>
      <c r="AP45" s="27"/>
      <c r="AQ45" s="60"/>
    </row>
    <row r="46" spans="1:43" ht="15" hidden="1">
      <c r="A46" s="27"/>
      <c r="B46" s="206" t="s">
        <v>13</v>
      </c>
      <c r="C46" s="207"/>
      <c r="D46" s="207"/>
      <c r="E46" s="207"/>
      <c r="F46" s="207"/>
      <c r="G46" s="208"/>
      <c r="H46" s="27">
        <f>H42+H44</f>
        <v>0</v>
      </c>
      <c r="I46" s="27"/>
      <c r="J46" s="27">
        <f>J42+J44</f>
        <v>0</v>
      </c>
      <c r="K46" s="27"/>
      <c r="L46" s="27">
        <f>L42+L44</f>
        <v>0</v>
      </c>
      <c r="M46" s="27"/>
      <c r="N46" s="27">
        <f>N42+N44</f>
        <v>0</v>
      </c>
      <c r="O46" s="27"/>
      <c r="P46" s="27">
        <f>P42+P44</f>
        <v>0</v>
      </c>
      <c r="Q46" s="27"/>
      <c r="R46" s="27">
        <f>R42+R44</f>
        <v>0</v>
      </c>
      <c r="S46" s="27"/>
      <c r="T46" s="27">
        <f>T42+T44</f>
        <v>0</v>
      </c>
      <c r="U46" s="27"/>
      <c r="V46" s="27">
        <f>V42+V44</f>
        <v>0</v>
      </c>
      <c r="W46" s="27"/>
      <c r="X46" s="27">
        <f>X42+X44</f>
        <v>0</v>
      </c>
      <c r="Y46" s="27"/>
      <c r="Z46" s="27">
        <f>Z42+Z44</f>
        <v>0</v>
      </c>
      <c r="AA46" s="27"/>
      <c r="AB46" s="27">
        <f>AB42+AB44</f>
        <v>0</v>
      </c>
      <c r="AC46" s="27"/>
      <c r="AD46" s="27">
        <f>AD42+AD44</f>
        <v>0</v>
      </c>
      <c r="AF46" s="27">
        <f>AF42+AF44</f>
        <v>0</v>
      </c>
      <c r="AG46" s="27"/>
      <c r="AH46" s="27">
        <f>AH42+AH44</f>
        <v>0</v>
      </c>
      <c r="AI46" s="27"/>
      <c r="AJ46" s="27">
        <f>AJ42+AJ44</f>
        <v>0</v>
      </c>
      <c r="AL46" s="27">
        <f>AL42+AL44</f>
        <v>0</v>
      </c>
      <c r="AM46" s="27"/>
      <c r="AN46" s="27">
        <f>AN42+AN44</f>
        <v>0</v>
      </c>
      <c r="AO46" s="27"/>
      <c r="AP46" s="27">
        <f>AP42+AP44</f>
        <v>0</v>
      </c>
      <c r="AQ46" s="60" t="s">
        <v>76</v>
      </c>
    </row>
    <row r="47" spans="1:42" ht="15" hidden="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F47" s="27"/>
      <c r="AG47" s="27"/>
      <c r="AH47" s="27"/>
      <c r="AI47" s="27"/>
      <c r="AJ47" s="27"/>
      <c r="AL47" s="27"/>
      <c r="AM47" s="27"/>
      <c r="AN47" s="27"/>
      <c r="AO47" s="27"/>
      <c r="AP47" s="27"/>
    </row>
    <row r="48" spans="1:30" ht="15" hidden="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row>
    <row r="49" spans="1:30" ht="15" hidden="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ht="15" hidden="1"/>
    <row r="51" spans="1:43" ht="15" hidden="1">
      <c r="A51" s="233" t="s">
        <v>1</v>
      </c>
      <c r="B51" s="234"/>
      <c r="C51" s="234"/>
      <c r="D51" s="234"/>
      <c r="E51" s="234"/>
      <c r="F51" s="234"/>
      <c r="G51" s="234"/>
      <c r="H51" s="234"/>
      <c r="I51" s="234"/>
      <c r="J51" s="234"/>
      <c r="K51" s="234"/>
      <c r="L51" s="234"/>
      <c r="M51" s="234"/>
      <c r="N51" s="234"/>
      <c r="O51" s="234"/>
      <c r="P51" s="234"/>
      <c r="Q51" s="234"/>
      <c r="R51" s="234"/>
      <c r="S51" s="234"/>
      <c r="T51" s="234"/>
      <c r="U51" s="234"/>
      <c r="V51" s="235"/>
      <c r="AQ51" s="60" t="s">
        <v>76</v>
      </c>
    </row>
    <row r="79" spans="1:42" ht="15">
      <c r="A79" s="236" t="s">
        <v>2</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8"/>
      <c r="AL79" s="40"/>
      <c r="AM79" s="40"/>
      <c r="AN79" s="40"/>
      <c r="AO79" s="40"/>
      <c r="AP79" s="40"/>
    </row>
    <row r="80" spans="1:43" ht="15">
      <c r="A80" s="209" t="s">
        <v>75</v>
      </c>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1"/>
      <c r="AL80" s="53"/>
      <c r="AM80" s="53"/>
      <c r="AN80" s="53"/>
      <c r="AO80" s="53"/>
      <c r="AP80" s="53"/>
      <c r="AQ80" s="53"/>
    </row>
    <row r="81" spans="1:43" ht="1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row>
    <row r="82" spans="1:43" ht="1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row>
    <row r="83" spans="1:43" ht="1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row>
    <row r="84" spans="24:43" ht="15">
      <c r="X84" s="53"/>
      <c r="Y84" s="53"/>
      <c r="Z84" s="53"/>
      <c r="AA84" s="53"/>
      <c r="AB84" s="53"/>
      <c r="AC84" s="53"/>
      <c r="AD84" s="53"/>
      <c r="AE84" s="53"/>
      <c r="AF84" s="53"/>
      <c r="AG84" s="53"/>
      <c r="AH84" s="53"/>
      <c r="AI84" s="53"/>
      <c r="AJ84" s="53"/>
      <c r="AK84" s="53"/>
      <c r="AL84" s="53"/>
      <c r="AM84" s="53"/>
      <c r="AN84" s="53"/>
      <c r="AO84" s="53"/>
      <c r="AP84" s="53"/>
      <c r="AQ84" s="53"/>
    </row>
  </sheetData>
  <mergeCells count="59">
    <mergeCell ref="A51:V51"/>
    <mergeCell ref="A79:AK79"/>
    <mergeCell ref="N17:AJ17"/>
    <mergeCell ref="H18:L18"/>
    <mergeCell ref="A20:G20"/>
    <mergeCell ref="B21:G21"/>
    <mergeCell ref="C22:G22"/>
    <mergeCell ref="C23:G23"/>
    <mergeCell ref="C24:G24"/>
    <mergeCell ref="C25:G25"/>
    <mergeCell ref="A12:AK12"/>
    <mergeCell ref="A13:AK13"/>
    <mergeCell ref="A14:AK14"/>
    <mergeCell ref="A15:AK15"/>
    <mergeCell ref="A16:AK16"/>
    <mergeCell ref="A17:L17"/>
    <mergeCell ref="A18:G18"/>
    <mergeCell ref="A19:G19"/>
    <mergeCell ref="A22:B22"/>
    <mergeCell ref="A23:B23"/>
    <mergeCell ref="A24:B24"/>
    <mergeCell ref="A25:B25"/>
    <mergeCell ref="B27:G27"/>
    <mergeCell ref="A28:B28"/>
    <mergeCell ref="A29:B29"/>
    <mergeCell ref="A30:B30"/>
    <mergeCell ref="C30:G30"/>
    <mergeCell ref="C29:G29"/>
    <mergeCell ref="C28:G28"/>
    <mergeCell ref="A31:B31"/>
    <mergeCell ref="A32:B32"/>
    <mergeCell ref="A33:B33"/>
    <mergeCell ref="A34:B34"/>
    <mergeCell ref="A35:G35"/>
    <mergeCell ref="B36:G36"/>
    <mergeCell ref="A37:B37"/>
    <mergeCell ref="C37:G37"/>
    <mergeCell ref="A38:G38"/>
    <mergeCell ref="B39:G39"/>
    <mergeCell ref="A40:B40"/>
    <mergeCell ref="C40:G40"/>
    <mergeCell ref="C33:G33"/>
    <mergeCell ref="C34:G34"/>
    <mergeCell ref="C32:G32"/>
    <mergeCell ref="C31:G31"/>
    <mergeCell ref="A43:G43"/>
    <mergeCell ref="A44:B44"/>
    <mergeCell ref="C44:G44"/>
    <mergeCell ref="B42:G42"/>
    <mergeCell ref="A45:G45"/>
    <mergeCell ref="B46:G46"/>
    <mergeCell ref="A80:AK80"/>
    <mergeCell ref="N18:R18"/>
    <mergeCell ref="T18:X18"/>
    <mergeCell ref="Z18:AD18"/>
    <mergeCell ref="AF18:AJ18"/>
    <mergeCell ref="H19:AJ19"/>
    <mergeCell ref="A26:G26"/>
    <mergeCell ref="A41:G41"/>
  </mergeCells>
  <printOptions horizontalCentered="1"/>
  <pageMargins left="0.75" right="0.75" top="1" bottom="1" header="0.5" footer="0.5"/>
  <pageSetup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2008-01-23T16:46:16Z</cp:lastPrinted>
  <dcterms:created xsi:type="dcterms:W3CDTF">2003-12-29T19:39:16Z</dcterms:created>
  <dcterms:modified xsi:type="dcterms:W3CDTF">2008-01-30T17:50:25Z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-1956128973</vt:i4>
  </property>
  <property fmtid="{D5CDD505-2E9C-101B-9397-08002B2CF9AE}" pid="3" name="_NewReviewCycle">
    <vt:lpwstr/>
  </property>
  <property fmtid="{D5CDD505-2E9C-101B-9397-08002B2CF9AE}" pid="4" name="_EmailSubject">
    <vt:lpwstr>PART III  2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1932869970</vt:i4>
  </property>
  <property fmtid="{D5CDD505-2E9C-101B-9397-08002B2CF9AE}" pid="8" name="_ReviewingToolsShownOnce">
    <vt:lpwstr/>
  </property>
</Properties>
</file>