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6180" activeTab="0"/>
  </bookViews>
  <sheets>
    <sheet name="FINAL" sheetId="1" r:id="rId1"/>
  </sheets>
  <definedNames>
    <definedName name="_xlnm.Print_Area" localSheetId="0">'FINAL'!$A$1:$M$210</definedName>
    <definedName name="_xlnm.Print_Titles" localSheetId="0">'FINAL'!$1:$7</definedName>
    <definedName name="VCRP1" localSheetId="0">'FINAL'!#REF!</definedName>
    <definedName name="VCRP1">#REF!</definedName>
    <definedName name="VCRP2" localSheetId="0">'FINAL'!#REF!</definedName>
    <definedName name="VCRP2">#REF!</definedName>
    <definedName name="VCRP3" localSheetId="0">'FINAL'!#REF!</definedName>
    <definedName name="VCRP3">#REF!</definedName>
    <definedName name="VCRP4" localSheetId="0">'FINAL'!#REF!</definedName>
    <definedName name="VCRP4">#REF!</definedName>
  </definedNames>
  <calcPr fullCalcOnLoad="1"/>
</workbook>
</file>

<file path=xl/sharedStrings.xml><?xml version="1.0" encoding="utf-8"?>
<sst xmlns="http://schemas.openxmlformats.org/spreadsheetml/2006/main" count="577" uniqueCount="282">
  <si>
    <t xml:space="preserve"> </t>
  </si>
  <si>
    <t xml:space="preserve">      Part C-Juvenile Delinq. Block Grants (new)</t>
  </si>
  <si>
    <t xml:space="preserve">      Part E-Demonstrations (new)</t>
  </si>
  <si>
    <t xml:space="preserve">   Delinquency Prevention</t>
  </si>
  <si>
    <t>(same as above)</t>
  </si>
  <si>
    <t>[6,929]</t>
  </si>
  <si>
    <t>1992</t>
  </si>
  <si>
    <t>2000</t>
  </si>
  <si>
    <t>2007</t>
  </si>
  <si>
    <t>21st Century Dept. of Justice Appropriations Authorization Act (P.L. 107-273)</t>
  </si>
  <si>
    <t>42 USC 10601</t>
  </si>
  <si>
    <t>42 USC 13004(a)</t>
  </si>
  <si>
    <t>42 USC 13004(b)</t>
  </si>
  <si>
    <t>42 USC 14101</t>
  </si>
  <si>
    <t>42 USC 3793(a)(1)</t>
  </si>
  <si>
    <t>42 USC 3793(a)(2)</t>
  </si>
  <si>
    <t>42 USC 3793(a)(23)</t>
  </si>
  <si>
    <t>42 USC 5671(a)(1)</t>
  </si>
  <si>
    <t>42 USC 5671(b)</t>
  </si>
  <si>
    <t>42 USC 5671(c)</t>
  </si>
  <si>
    <t xml:space="preserve">Account        </t>
  </si>
  <si>
    <t>Act of 1994 (New Investigations)</t>
  </si>
  <si>
    <t>Antitrust Division - S&amp;E</t>
  </si>
  <si>
    <t>AUTHORIZATION OF APPROPRIATIONS</t>
  </si>
  <si>
    <t>Buildings &amp; Facilities</t>
  </si>
  <si>
    <t>Bureau of Justice Statistics</t>
  </si>
  <si>
    <t>Bureau of Prisons - S&amp;E</t>
  </si>
  <si>
    <t>Childsafe Initiative</t>
  </si>
  <si>
    <t>Community Relations Service</t>
  </si>
  <si>
    <t>Construction</t>
  </si>
  <si>
    <t>Counterterrorism Fund</t>
  </si>
  <si>
    <t>Court-Appt Special Adv</t>
  </si>
  <si>
    <t>Crime Victims Fund</t>
  </si>
  <si>
    <t>Criminal Records Upgrades</t>
  </si>
  <si>
    <t>Death Benefits</t>
  </si>
  <si>
    <t>DEPARTMENT OF JUSTICE</t>
  </si>
  <si>
    <t>Detention Trustee</t>
  </si>
  <si>
    <t>Disability Benefits</t>
  </si>
  <si>
    <t>DNA Initiative</t>
  </si>
  <si>
    <t>Drug Courts</t>
  </si>
  <si>
    <t>Drug Enforcement Administration - S&amp;E</t>
  </si>
  <si>
    <t>Educating &amp; Training VAWA w/Disabilities</t>
  </si>
  <si>
    <t>Encouraging Arrest Policies</t>
  </si>
  <si>
    <t>Federal Bureau of Investigation - S&amp;E</t>
  </si>
  <si>
    <t>Federal Prison System</t>
  </si>
  <si>
    <t>Fees &amp; Expenses of Witnesses</t>
  </si>
  <si>
    <t>Foreign Claims Settlement Commission</t>
  </si>
  <si>
    <t>General Administration - S&amp;E</t>
  </si>
  <si>
    <t>General Legal Activities</t>
  </si>
  <si>
    <t>Grants for Televised Testimony</t>
  </si>
  <si>
    <t>Hate Crimes Training &amp; TA</t>
  </si>
  <si>
    <t>Health Care Fraud</t>
  </si>
  <si>
    <t>indef</t>
  </si>
  <si>
    <t xml:space="preserve">indef </t>
  </si>
  <si>
    <t>Independent Counsel</t>
  </si>
  <si>
    <t>Indian Programs</t>
  </si>
  <si>
    <t>Interagency Crime and Drug Enforcement</t>
  </si>
  <si>
    <t>Juvenile Accountability Block Grants</t>
  </si>
  <si>
    <t>Juvenile Justice Programs:</t>
  </si>
  <si>
    <t>Legal Assistance for Victims Program</t>
  </si>
  <si>
    <t>Management &amp; Administration</t>
  </si>
  <si>
    <t>Missing Children</t>
  </si>
  <si>
    <t>Nat'l Institute of Justice</t>
  </si>
  <si>
    <t>NOTE:</t>
  </si>
  <si>
    <t>oblig. level</t>
  </si>
  <si>
    <t>Office of Special Counsel - Anti-discrimination</t>
  </si>
  <si>
    <t>Office of the Inspector General</t>
  </si>
  <si>
    <t>P.L. 103-270, Independent Counsel Reauthorization</t>
  </si>
  <si>
    <t>Part A-M&amp;A/Fed Effr</t>
  </si>
  <si>
    <t>Part D-Research, Eval/Training &amp; TA (new)</t>
  </si>
  <si>
    <t>Police Corps</t>
  </si>
  <si>
    <t>Public Safety  Officer Dependents Asst.</t>
  </si>
  <si>
    <t>RISS</t>
  </si>
  <si>
    <t>Rural Domestic Violence</t>
  </si>
  <si>
    <t>Safe Havens</t>
  </si>
  <si>
    <t>Salaries &amp; expenses</t>
  </si>
  <si>
    <t>Sec. 214a-Tech Assistance/Training</t>
  </si>
  <si>
    <t>Sec. 214-Local Child Advocacy Ctr</t>
  </si>
  <si>
    <t>September 11th Victim Compensation</t>
  </si>
  <si>
    <t>Southwest Border Prosecutor</t>
  </si>
  <si>
    <t>Stalker Program</t>
  </si>
  <si>
    <t>State &amp; Local TA &amp; Training</t>
  </si>
  <si>
    <t>State and Local Law Enforcement</t>
  </si>
  <si>
    <t>such sums</t>
  </si>
  <si>
    <t>Telemarketing Fraud</t>
  </si>
  <si>
    <t>This chart generally references the authorization of appropriations, not the Acts authorizing operation of specific programs.</t>
  </si>
  <si>
    <t>Title II JJDPA-Juv Just &amp; Delinq Prev</t>
  </si>
  <si>
    <t>Title V - Incentive Grants for Local</t>
  </si>
  <si>
    <t>Training for Judicial Personnel</t>
  </si>
  <si>
    <t>U.S. Marshals Service - S&amp;E</t>
  </si>
  <si>
    <t>U.S. Parole Commission</t>
  </si>
  <si>
    <t>USA Freedom Corps</t>
  </si>
  <si>
    <t>USMS Construction</t>
  </si>
  <si>
    <t>Vaccine Injury Compensation</t>
  </si>
  <si>
    <t>Victims of Child Abuse</t>
  </si>
  <si>
    <t>Violence Against Women</t>
  </si>
  <si>
    <t>Violence on College Campuses</t>
  </si>
  <si>
    <t>Weed and Seed</t>
  </si>
  <si>
    <t>White Collar Crime</t>
  </si>
  <si>
    <t>Administrative Review &amp; Appeals</t>
  </si>
  <si>
    <t>On-going Investigations (P.L. 100-202, 101 Stat. 1329)</t>
  </si>
  <si>
    <t>U.S. Attorneys - Salaries and Expenses</t>
  </si>
  <si>
    <t>U.S. Trustees - S&amp;E</t>
  </si>
  <si>
    <t>Residential Substance Abuse Treatment</t>
  </si>
  <si>
    <t>Project Re-Entry</t>
  </si>
  <si>
    <t>Assets Forfeiture Fund Current Budget Authority</t>
  </si>
  <si>
    <t>Assets Forfeiture Fund Permanent Oblig. Authority</t>
  </si>
  <si>
    <t>Foreign Terrorist Tracking Task Force</t>
  </si>
  <si>
    <t>Bureau of Alcohol, Tobacco, Firearms &amp; Explosives</t>
  </si>
  <si>
    <t>Sec. 213-Reg Child Advocacy Ctr</t>
  </si>
  <si>
    <t>[4,058]</t>
  </si>
  <si>
    <t>Radiation Exposure Compensation - Trust Fund- (Mand)</t>
  </si>
  <si>
    <t>Crime Identification Technology Assistance</t>
  </si>
  <si>
    <t>Paul Coverdell Grants</t>
  </si>
  <si>
    <t>U.S. Marshals Service</t>
  </si>
  <si>
    <t xml:space="preserve">Federal Bureau of Investigation </t>
  </si>
  <si>
    <t xml:space="preserve">Drug Enforcement Administration </t>
  </si>
  <si>
    <t>Bulletproof Vest Partnership</t>
  </si>
  <si>
    <t>State Criminal Alien Assistance</t>
  </si>
  <si>
    <t>Missing Alzheimer's Program</t>
  </si>
  <si>
    <t>Crime Victims Fund Management and Administration</t>
  </si>
  <si>
    <t>Victims of Trafficking</t>
  </si>
  <si>
    <t>Prison Rape Prevention and Prosecution</t>
  </si>
  <si>
    <t>Prescription Drug Monitoring</t>
  </si>
  <si>
    <t>Secure Our Schools</t>
  </si>
  <si>
    <t>Transitional Housing</t>
  </si>
  <si>
    <t>National Drug Intelligence Center</t>
  </si>
  <si>
    <t>42 USC 5777(a)</t>
  </si>
  <si>
    <t>42 USC 5784</t>
  </si>
  <si>
    <t>42 USC 3796ee-10(a) - Also under 42 USC 3793 (a)(16)(E) thru 2000 for $40M</t>
  </si>
  <si>
    <t>42 USC 3796h(d)</t>
  </si>
  <si>
    <t xml:space="preserve">42 USC 14032 </t>
  </si>
  <si>
    <t>42 USC 3793(a)(24)(F)</t>
  </si>
  <si>
    <t>42 USC 3793(a)(4) &amp; 42 USC 3796d-7</t>
  </si>
  <si>
    <t>42 USC 3797w(h)(1)</t>
  </si>
  <si>
    <t>42 USC 3793(a)(17)(E)</t>
  </si>
  <si>
    <t>42 USC 3793(a)(5) (NOTE: Section 501(b) only)</t>
  </si>
  <si>
    <t>42 USC 3796gg-6(f)(1)</t>
  </si>
  <si>
    <t>42 USC 14171(h)</t>
  </si>
  <si>
    <t>Federal Prison Industries (Administrative Limitation)</t>
  </si>
  <si>
    <t>Office of Justice Programs</t>
  </si>
  <si>
    <t>Part B-Formula Grants</t>
  </si>
  <si>
    <t>Subtotal, Prts A,B,D (2004)</t>
  </si>
  <si>
    <t>Victims of Child Abuse Act</t>
  </si>
  <si>
    <t>State &amp; Local Gun Violence Assistance Program</t>
  </si>
  <si>
    <t>Public Safety Officers' Benefits</t>
  </si>
  <si>
    <t>---</t>
  </si>
  <si>
    <t>Byrne Justice Assistance Grant Program (JAG)</t>
  </si>
  <si>
    <t>National Criminal Intelligence Sharing Plan</t>
  </si>
  <si>
    <t>Motor Vehicle Theft Prevention</t>
  </si>
  <si>
    <t>Law  Enforcement Family Support</t>
  </si>
  <si>
    <t>Cannabis Eradication Program</t>
  </si>
  <si>
    <t>(Dollars in Thousands)</t>
  </si>
  <si>
    <t xml:space="preserve">     Tribal Courts</t>
  </si>
  <si>
    <t xml:space="preserve">     Alcohol and Substance Abuse</t>
  </si>
  <si>
    <t xml:space="preserve">     Indian Prison Grants</t>
  </si>
  <si>
    <t>Justice Information Sharing Technology</t>
  </si>
  <si>
    <t>National Security Division</t>
  </si>
  <si>
    <t>42 USC 13971(e)</t>
  </si>
  <si>
    <t>42 USC 3796gg-7(e)</t>
  </si>
  <si>
    <t>42 USC 14041b</t>
  </si>
  <si>
    <t>Victim Notification System</t>
  </si>
  <si>
    <t>Training Grants (Elder) Program</t>
  </si>
  <si>
    <t>Gang Prevention and Enforcement</t>
  </si>
  <si>
    <t>Capital Litigation Improvement Grants</t>
  </si>
  <si>
    <t>Sex Offender Registry</t>
  </si>
  <si>
    <t>…</t>
  </si>
  <si>
    <t>[6,333]</t>
  </si>
  <si>
    <t>[6,833]</t>
  </si>
  <si>
    <t>Justice Assistance Programs:</t>
  </si>
  <si>
    <t>Justice for All Act</t>
  </si>
  <si>
    <t>42 USC 10603d(d)(4) - authority for enforcement of crime victims' rights, not all programs under the Justice for All Act</t>
  </si>
  <si>
    <t>Drug Endangered Children's Program</t>
  </si>
  <si>
    <t>Young Witness Assistance Program</t>
  </si>
  <si>
    <t>Child Safety and Juvenile Justice Program</t>
  </si>
  <si>
    <t>Byrne Public Safety and Protection Program</t>
  </si>
  <si>
    <t>42 USC 14601(e)(1)-$250 mil. auth. for FY07/joint for several programs; see also line below (CITA)</t>
  </si>
  <si>
    <t>see line above (Criminal Records Upgrades)</t>
  </si>
  <si>
    <t>42 USC 15606(1)</t>
  </si>
  <si>
    <t>42 USC 3758</t>
  </si>
  <si>
    <t>Boys and Girls Clubs</t>
  </si>
  <si>
    <t>25 USC 3681(d)</t>
  </si>
  <si>
    <t>42 USC 13708(a)</t>
  </si>
  <si>
    <t>42 USC 14181(d)(3)</t>
  </si>
  <si>
    <t>42 USC 13921(b)</t>
  </si>
  <si>
    <t>22 USC 7105(b)</t>
  </si>
  <si>
    <t>Victims of Trafficking Statistics</t>
  </si>
  <si>
    <t>Law  Enforcement Tribute Act</t>
  </si>
  <si>
    <t>Mentally Ill Offender Public Registry/Mental Health Courts</t>
  </si>
  <si>
    <t>[4,568]</t>
  </si>
  <si>
    <t>[4,722]</t>
  </si>
  <si>
    <t>Violent Crime Reduction Partnership Initiative</t>
  </si>
  <si>
    <t>Offsetting Fee Collection (est.)</t>
  </si>
  <si>
    <t>Offsetting Fee Receipt (est.)</t>
  </si>
  <si>
    <t>Diversion Control Fee (est.)</t>
  </si>
  <si>
    <t>State and Local Antiterrorism Training (SLATT)</t>
  </si>
  <si>
    <t>Combating Domestic Trafficking of Persons</t>
  </si>
  <si>
    <t>1/</t>
  </si>
  <si>
    <t xml:space="preserve">The amount is subject to negotiation between the Attorney General and Secretary for Health and Human Services. </t>
  </si>
  <si>
    <t>Department of Justice Appropriations Act, 2006 (P.L. 109-108)</t>
  </si>
  <si>
    <t>42 USC 3793(a)(5) (Byrne Discretionary) - REPEALED on 5 January 2006, effective 1 October 2006</t>
  </si>
  <si>
    <t>42 USC 3793(a)(18)</t>
  </si>
  <si>
    <t>42 USC 3793(a)(19)</t>
  </si>
  <si>
    <t>42 USC 13941(c)</t>
  </si>
  <si>
    <t>42 USC 10420(e)</t>
  </si>
  <si>
    <t>42 USC 13975(g)(1)</t>
  </si>
  <si>
    <t xml:space="preserve">42 USC 13014(a) </t>
  </si>
  <si>
    <t xml:space="preserve">42 USC 13024(a) </t>
  </si>
  <si>
    <t>42 USC 3793(a)(7)</t>
  </si>
  <si>
    <t>Department of Justice Appropriations Act, 2006 (P.L. 109-108) - combined with Project Sentry</t>
  </si>
  <si>
    <t>8 USCA 1231(i)(5)</t>
  </si>
  <si>
    <t>42 USC 37939(a)(25)(A)(iv)</t>
  </si>
  <si>
    <t>Sec. 204, Trafficking in Victims Protection Reauthorization Act 2005</t>
  </si>
  <si>
    <t>42 USC 3793(a)(4) - Parts V and HH of Title I of the Omnibus Crime Control and Safe Streets Act of 1968</t>
  </si>
  <si>
    <t>indexed amt</t>
  </si>
  <si>
    <t xml:space="preserve">          Appropriation Authorization Citation</t>
  </si>
  <si>
    <t>42 USC 1395i(k)(3)(B)</t>
  </si>
  <si>
    <t>42 USC 1395i(k)(3)(A)</t>
  </si>
  <si>
    <t>Sec. 8056, P.L. 103-139</t>
  </si>
  <si>
    <t>Sec. 6601, Omnibus Budget Reconciliation Act, 1989, as amended by P.L. 101-502 (104 Stat. 1289)</t>
  </si>
  <si>
    <t>Fees Auth - Sec. 605, 1990 CJSJ Appropriations Act (P.L. 101-162)</t>
  </si>
  <si>
    <t>28 USC 589a(a) and 1930(a)</t>
  </si>
  <si>
    <t>Fees Auth - Sec. 111(b), CJSJ Appropriations Act, 1993 (P.L. 102-395)</t>
  </si>
  <si>
    <t>42 USC 3793(A)(21)</t>
  </si>
  <si>
    <t>42 USC 3793(a)(4)</t>
  </si>
  <si>
    <t>Discretionary Grants</t>
  </si>
  <si>
    <t>Department of Justice Appropriations Act, 2006 (P.L. 109-108) (formerly Byrne Discretionary Grants, see P.L. 109-148, sec. 5018)</t>
  </si>
  <si>
    <t>Sexual Assault Victims Assistance</t>
  </si>
  <si>
    <t>Engaging Men and Youth in Prevention</t>
  </si>
  <si>
    <t>Services to Advocate and Respond to Youth</t>
  </si>
  <si>
    <t>Grants to Assist Children and Youth Exposed to Violence</t>
  </si>
  <si>
    <t>Court Training Improvements Program</t>
  </si>
  <si>
    <t>National Resources Center on Workplace Responses</t>
  </si>
  <si>
    <t>Research on Violence Against Indian Women</t>
  </si>
  <si>
    <t>National Tribal Sex Offender Registry/Tracking of Violence Against Indian Women</t>
  </si>
  <si>
    <t>Research and Evaluation of Violence Against Indian Women (NIJ)</t>
  </si>
  <si>
    <t>NIST/OLES</t>
  </si>
  <si>
    <t>[705]</t>
  </si>
  <si>
    <t>Economic, High-tech, Cybercrime Prevention</t>
  </si>
  <si>
    <t xml:space="preserve">      Youth Mentoring</t>
  </si>
  <si>
    <t>Community Policing Development</t>
  </si>
  <si>
    <t>[2,000]</t>
  </si>
  <si>
    <t>Northern Border Prosecutor Grants</t>
  </si>
  <si>
    <t>Byrne Competitive Grants</t>
  </si>
  <si>
    <t>Presidential Candidate Nominating Conventions for 2008</t>
  </si>
  <si>
    <t>2/</t>
  </si>
  <si>
    <t>[17,390]</t>
  </si>
  <si>
    <t>[1,880]</t>
  </si>
  <si>
    <t>3/</t>
  </si>
  <si>
    <t>The National Security Division was established by Section 506(b)(1), P.L. 109-177, and received appropriations in FY 2007 and 2008.  However, there have not been any authorizations of appropriations for the National Security Division.</t>
  </si>
  <si>
    <t>Sec. 404(b), P.L. 107-42, Air Transportation Safety and System Stabilization Act, 2001</t>
  </si>
  <si>
    <t>28 USC 589a(b) and 1930(a)</t>
  </si>
  <si>
    <t>Violence Against Women and Department of Justice Appropriations Authorization Act of 2005 ("2005 Reauthorization"), Public Law 109-162</t>
  </si>
  <si>
    <t>2005 Reauthorization (P.L. 109-162)</t>
  </si>
  <si>
    <t>28 USC 524(c)</t>
  </si>
  <si>
    <t>Department of Justice Appropriations Act, 2005, Sec. 122 (Title I, Div. B, P.L. 108-447)</t>
  </si>
  <si>
    <t>Law Enforcement and Prosecution/ Grants to Combat Violence Against Women (STOP)</t>
  </si>
  <si>
    <t xml:space="preserve">Training Programs </t>
  </si>
  <si>
    <t>42 USC 14045b(e)</t>
  </si>
  <si>
    <t>42 USC 14043g(f)1</t>
  </si>
  <si>
    <t>42 USC 14043d-4(b)</t>
  </si>
  <si>
    <t>42 USC 14043c(f)</t>
  </si>
  <si>
    <t>42 USC 14043a-3(a)</t>
  </si>
  <si>
    <t>42 USC 14043f(e)</t>
  </si>
  <si>
    <t>42 USC 14043d-2(b)</t>
  </si>
  <si>
    <t>42 USC 3796gg-10 (note)</t>
  </si>
  <si>
    <t>28 USC 534 (note)</t>
  </si>
  <si>
    <t>[7,833]</t>
  </si>
  <si>
    <t xml:space="preserve">8 USC 1255 a(c)(7)(C)  </t>
  </si>
  <si>
    <t>Number includes total appropriation, including $4 million from DHS Immigration Examinations Fee.</t>
  </si>
  <si>
    <t>All programs proposed to merge under the new Child Safety and Juvenile Justice Program in FY 2009.</t>
  </si>
  <si>
    <r>
      <t xml:space="preserve">42 USC 3712a </t>
    </r>
    <r>
      <rPr>
        <i/>
        <sz val="16"/>
        <rFont val="Arial"/>
        <family val="2"/>
      </rPr>
      <t>(Weed and Seed proposed to merge under the new Byrne Public Safety and Protection Program in FY 2009.)</t>
    </r>
  </si>
  <si>
    <t>All programs proposed to merge under the new Byrne Public Safety and Protection Program in FY 2009.</t>
  </si>
  <si>
    <t>All programs proposed to merge under the new Violence Against Women Grants Program in FY 2009.</t>
  </si>
  <si>
    <t>Law Enforcement Wireless Communications</t>
  </si>
  <si>
    <t>end of line</t>
  </si>
  <si>
    <t>Appropriation in Last Year Authorized 1/</t>
  </si>
  <si>
    <t>FY 2008 Enacted</t>
  </si>
  <si>
    <t>FY 2009 Requested</t>
  </si>
  <si>
    <t>end of sheet</t>
  </si>
  <si>
    <t>Auth Level in Last Year of Authorization</t>
  </si>
  <si>
    <t>Last Year of Authorization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</si>
</sst>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--&quot;_);_(@_)"/>
    <numFmt numFmtId="165" formatCode="00000"/>
  </numFmts>
  <fonts count="13">
    <font>
      <sz val="13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0"/>
      <name val="Arial"/>
      <family val="0"/>
    </font>
    <font>
      <u val="single"/>
      <sz val="9.75"/>
      <color indexed="12"/>
      <name val="Arial"/>
      <family val="0"/>
    </font>
    <font>
      <u val="single"/>
      <sz val="9.75"/>
      <color indexed="36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sz val="16"/>
      <name val="Times New Roman"/>
      <family val="1"/>
    </font>
    <font>
      <i/>
      <sz val="16"/>
      <name val="Arial"/>
      <family val="2"/>
    </font>
    <font>
      <sz val="16"/>
      <color indexed="10"/>
      <name val="Arial"/>
      <family val="2"/>
    </font>
    <font>
      <sz val="16"/>
      <color indexed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/>
    </border>
    <border>
      <left>
        <color indexed="63"/>
      </left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115">
    <xf numFmtId="3" fontId="0" fillId="0" borderId="0" xfId="0" applyAlignment="1">
      <alignment/>
    </xf>
    <xf numFmtId="0" fontId="7" fillId="0" borderId="0" xfId="0" applyFont="1" applyFill="1" applyAlignment="1">
      <alignment horizontal="centerContinuous"/>
    </xf>
    <xf numFmtId="3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left"/>
    </xf>
    <xf numFmtId="0" fontId="7" fillId="0" borderId="1" xfId="0" applyFont="1" applyFill="1" applyAlignment="1">
      <alignment/>
    </xf>
    <xf numFmtId="0" fontId="7" fillId="0" borderId="1" xfId="0" applyFont="1" applyFill="1" applyAlignment="1">
      <alignment horizontal="centerContinuous"/>
    </xf>
    <xf numFmtId="0" fontId="7" fillId="0" borderId="2" xfId="0" applyFont="1" applyFill="1" applyBorder="1" applyAlignment="1">
      <alignment horizontal="left"/>
    </xf>
    <xf numFmtId="0" fontId="7" fillId="0" borderId="1" xfId="0" applyFont="1" applyFill="1" applyAlignment="1">
      <alignment horizontal="left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164" fontId="7" fillId="0" borderId="0" xfId="0" applyNumberFormat="1" applyFont="1" applyFill="1" applyAlignment="1">
      <alignment horizontal="left" wrapText="1"/>
    </xf>
    <xf numFmtId="3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4" fontId="7" fillId="0" borderId="0" xfId="0" applyNumberFormat="1" applyFont="1" applyFill="1" applyAlignment="1">
      <alignment horizont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164" fontId="7" fillId="0" borderId="0" xfId="0" applyNumberFormat="1" applyFont="1" applyFill="1" applyAlignment="1">
      <alignment wrapText="1"/>
    </xf>
    <xf numFmtId="3" fontId="7" fillId="0" borderId="0" xfId="0" applyFont="1" applyFill="1" applyAlignment="1">
      <alignment horizontal="left"/>
    </xf>
    <xf numFmtId="0" fontId="7" fillId="0" borderId="0" xfId="0" applyNumberFormat="1" applyFont="1" applyFill="1" applyAlignment="1">
      <alignment wrapText="1"/>
    </xf>
    <xf numFmtId="1" fontId="7" fillId="0" borderId="0" xfId="0" applyFont="1" applyFill="1" applyAlignment="1">
      <alignment/>
    </xf>
    <xf numFmtId="37" fontId="7" fillId="0" borderId="0" xfId="0" applyNumberFormat="1" applyFont="1" applyFill="1" applyAlignment="1">
      <alignment horizontal="right"/>
    </xf>
    <xf numFmtId="37" fontId="7" fillId="0" borderId="0" xfId="0" applyNumberFormat="1" applyFont="1" applyFill="1" applyAlignment="1">
      <alignment/>
    </xf>
    <xf numFmtId="37" fontId="7" fillId="0" borderId="0" xfId="0" applyNumberFormat="1" applyFont="1" applyFill="1" applyAlignment="1">
      <alignment horizontal="right"/>
    </xf>
    <xf numFmtId="37" fontId="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/>
    </xf>
    <xf numFmtId="3" fontId="7" fillId="0" borderId="0" xfId="0" applyFont="1" applyFill="1" applyAlignment="1">
      <alignment horizontal="right"/>
    </xf>
    <xf numFmtId="3" fontId="7" fillId="0" borderId="0" xfId="0" applyFont="1" applyFill="1" applyAlignment="1">
      <alignment horizontal="right"/>
    </xf>
    <xf numFmtId="37" fontId="7" fillId="0" borderId="0" xfId="0" applyNumberFormat="1" applyFont="1" applyFill="1" applyAlignment="1" quotePrefix="1">
      <alignment horizontal="right"/>
    </xf>
    <xf numFmtId="37" fontId="7" fillId="0" borderId="0" xfId="0" applyNumberFormat="1" applyFont="1" applyFill="1" applyAlignment="1">
      <alignment horizontal="center"/>
    </xf>
    <xf numFmtId="37" fontId="7" fillId="0" borderId="0" xfId="0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 horizontal="left"/>
    </xf>
    <xf numFmtId="37" fontId="7" fillId="0" borderId="3" xfId="0" applyNumberFormat="1" applyFont="1" applyFill="1" applyBorder="1" applyAlignment="1">
      <alignment/>
    </xf>
    <xf numFmtId="37" fontId="7" fillId="0" borderId="3" xfId="0" applyNumberFormat="1" applyFont="1" applyFill="1" applyBorder="1" applyAlignment="1">
      <alignment horizontal="right"/>
    </xf>
    <xf numFmtId="37" fontId="7" fillId="0" borderId="3" xfId="0" applyNumberFormat="1" applyFont="1" applyFill="1" applyBorder="1" applyAlignment="1">
      <alignment horizontal="left"/>
    </xf>
    <xf numFmtId="37" fontId="7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 horizontal="left"/>
    </xf>
    <xf numFmtId="37" fontId="9" fillId="0" borderId="0" xfId="0" applyNumberFormat="1" applyFont="1" applyFill="1" applyAlignment="1">
      <alignment horizontal="right"/>
    </xf>
    <xf numFmtId="37" fontId="7" fillId="0" borderId="4" xfId="0" applyNumberFormat="1" applyFont="1" applyFill="1" applyBorder="1" applyAlignment="1">
      <alignment/>
    </xf>
    <xf numFmtId="37" fontId="7" fillId="0" borderId="0" xfId="0" applyNumberFormat="1" applyFont="1" applyFill="1" applyBorder="1" applyAlignment="1" quotePrefix="1">
      <alignment horizontal="right"/>
    </xf>
    <xf numFmtId="37" fontId="7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 horizontal="right"/>
    </xf>
    <xf numFmtId="37" fontId="11" fillId="0" borderId="0" xfId="0" applyNumberFormat="1" applyFont="1" applyFill="1" applyAlignment="1">
      <alignment/>
    </xf>
    <xf numFmtId="37" fontId="11" fillId="0" borderId="0" xfId="0" applyNumberFormat="1" applyFont="1" applyFill="1" applyAlignment="1">
      <alignment horizontal="right"/>
    </xf>
    <xf numFmtId="37" fontId="11" fillId="0" borderId="0" xfId="0" applyNumberFormat="1" applyFont="1" applyFill="1" applyAlignment="1">
      <alignment horizontal="left"/>
    </xf>
    <xf numFmtId="37" fontId="7" fillId="0" borderId="0" xfId="0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 horizontal="left"/>
    </xf>
    <xf numFmtId="37" fontId="7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Alignment="1" quotePrefix="1">
      <alignment horizontal="left"/>
    </xf>
    <xf numFmtId="1" fontId="7" fillId="0" borderId="0" xfId="0" applyNumberFormat="1" applyFont="1" applyFill="1" applyAlignment="1">
      <alignment horizontal="centerContinuous"/>
    </xf>
    <xf numFmtId="1" fontId="7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wrapText="1"/>
    </xf>
    <xf numFmtId="3" fontId="7" fillId="0" borderId="0" xfId="0" applyFont="1" applyBorder="1" applyAlignment="1">
      <alignment/>
    </xf>
    <xf numFmtId="3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wrapText="1"/>
    </xf>
    <xf numFmtId="3" fontId="0" fillId="0" borderId="0" xfId="0" applyBorder="1" applyAlignment="1">
      <alignment horizontal="center" wrapText="1"/>
    </xf>
    <xf numFmtId="3" fontId="0" fillId="0" borderId="5" xfId="0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left"/>
    </xf>
    <xf numFmtId="3" fontId="12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0" fillId="0" borderId="0" xfId="0" applyBorder="1" applyAlignment="1">
      <alignment horizontal="center" wrapText="1"/>
    </xf>
    <xf numFmtId="3" fontId="0" fillId="0" borderId="3" xfId="0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center" wrapText="1"/>
    </xf>
    <xf numFmtId="3" fontId="0" fillId="0" borderId="0" xfId="0" applyBorder="1" applyAlignment="1">
      <alignment horizontal="center" wrapText="1"/>
    </xf>
    <xf numFmtId="3" fontId="0" fillId="0" borderId="6" xfId="0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</cellXfs>
  <cellStyles count="4">
    <cellStyle name="Normal" xfId="0"/>
    <cellStyle name="Followed Hyperlink" xfId="15"/>
    <cellStyle name="Hyperlink" xfId="16"/>
    <cellStyle name="Undefined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1"/>
  <sheetViews>
    <sheetView tabSelected="1" zoomScale="50" zoomScaleNormal="50" zoomScaleSheetLayoutView="5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M1"/>
    </sheetView>
  </sheetViews>
  <sheetFormatPr defaultColWidth="8.88671875" defaultRowHeight="16.5"/>
  <cols>
    <col min="1" max="1" width="13.4453125" style="2" customWidth="1"/>
    <col min="2" max="2" width="2.99609375" style="2" customWidth="1"/>
    <col min="3" max="3" width="52.99609375" style="2" customWidth="1"/>
    <col min="4" max="4" width="21.77734375" style="74" customWidth="1"/>
    <col min="5" max="5" width="22.4453125" style="42" customWidth="1"/>
    <col min="6" max="6" width="5.6640625" style="2" customWidth="1"/>
    <col min="7" max="7" width="18.77734375" style="43" customWidth="1"/>
    <col min="8" max="8" width="5.6640625" style="2" customWidth="1"/>
    <col min="9" max="9" width="14.4453125" style="2" customWidth="1"/>
    <col min="10" max="10" width="5.77734375" style="32" customWidth="1"/>
    <col min="11" max="11" width="15.21484375" style="2" customWidth="1"/>
    <col min="12" max="12" width="5.77734375" style="2" customWidth="1"/>
    <col min="13" max="13" width="66.6640625" style="2" customWidth="1"/>
    <col min="14" max="14" width="9.77734375" style="100" customWidth="1"/>
    <col min="15" max="15" width="11.21484375" style="2" customWidth="1"/>
    <col min="16" max="16" width="10.99609375" style="2" customWidth="1"/>
    <col min="17" max="17" width="2.99609375" style="2" customWidth="1"/>
    <col min="18" max="16384" width="8.88671875" style="2" customWidth="1"/>
  </cols>
  <sheetData>
    <row r="1" spans="1:17" ht="20.25">
      <c r="A1" s="86" t="s">
        <v>35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99" t="s">
        <v>275</v>
      </c>
      <c r="O1" s="1"/>
      <c r="P1" s="1"/>
      <c r="Q1" s="1"/>
    </row>
    <row r="2" spans="1:17" ht="20.25">
      <c r="A2" s="84" t="s">
        <v>23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99" t="s">
        <v>275</v>
      </c>
      <c r="O2" s="1"/>
      <c r="P2" s="1"/>
      <c r="Q2" s="1"/>
    </row>
    <row r="3" spans="1:17" ht="20.25">
      <c r="A3" s="82" t="s">
        <v>152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99" t="s">
        <v>275</v>
      </c>
      <c r="O3" s="1"/>
      <c r="P3" s="1"/>
      <c r="Q3" s="1"/>
    </row>
    <row r="4" spans="1:17" ht="18.75" customHeight="1">
      <c r="A4" s="1"/>
      <c r="B4" s="1"/>
      <c r="C4" s="1"/>
      <c r="D4" s="72"/>
      <c r="E4" s="5"/>
      <c r="F4" s="1"/>
      <c r="G4" s="6"/>
      <c r="H4" s="1"/>
      <c r="I4" s="1"/>
      <c r="J4" s="7"/>
      <c r="K4" s="1"/>
      <c r="L4" s="1"/>
      <c r="M4" s="1"/>
      <c r="N4" s="99"/>
      <c r="O4" s="1"/>
      <c r="P4" s="1"/>
      <c r="Q4" s="1"/>
    </row>
    <row r="5" spans="1:17" ht="20.25" customHeight="1">
      <c r="A5" s="8"/>
      <c r="B5" s="8"/>
      <c r="C5" s="8"/>
      <c r="D5" s="105" t="s">
        <v>281</v>
      </c>
      <c r="E5" s="95" t="s">
        <v>280</v>
      </c>
      <c r="F5" s="10"/>
      <c r="G5" s="91" t="s">
        <v>276</v>
      </c>
      <c r="H5" s="11"/>
      <c r="I5" s="94" t="s">
        <v>277</v>
      </c>
      <c r="J5" s="7"/>
      <c r="K5" s="91" t="s">
        <v>278</v>
      </c>
      <c r="L5" s="8"/>
      <c r="M5" s="12"/>
      <c r="N5" s="99" t="s">
        <v>275</v>
      </c>
      <c r="O5" s="8"/>
      <c r="P5" s="8"/>
      <c r="Q5" s="8"/>
    </row>
    <row r="6" spans="1:17" ht="20.25">
      <c r="A6" s="8"/>
      <c r="B6" s="8"/>
      <c r="C6" s="8"/>
      <c r="D6" s="106"/>
      <c r="E6" s="103"/>
      <c r="F6" s="3"/>
      <c r="G6" s="97"/>
      <c r="H6" s="9"/>
      <c r="I6" s="95"/>
      <c r="J6" s="13"/>
      <c r="K6" s="92"/>
      <c r="L6" s="8"/>
      <c r="M6" s="12"/>
      <c r="N6" s="99" t="s">
        <v>275</v>
      </c>
      <c r="O6" s="8"/>
      <c r="P6" s="8"/>
      <c r="Q6" s="8"/>
    </row>
    <row r="7" spans="1:17" ht="20.25">
      <c r="A7" s="14"/>
      <c r="B7" s="15" t="s">
        <v>20</v>
      </c>
      <c r="C7" s="15"/>
      <c r="D7" s="107"/>
      <c r="E7" s="104"/>
      <c r="F7" s="4"/>
      <c r="G7" s="98"/>
      <c r="H7" s="9"/>
      <c r="I7" s="96"/>
      <c r="J7" s="16"/>
      <c r="K7" s="93"/>
      <c r="L7" s="8"/>
      <c r="M7" s="17" t="s">
        <v>215</v>
      </c>
      <c r="N7" s="99" t="s">
        <v>275</v>
      </c>
      <c r="O7" s="8"/>
      <c r="P7" s="8"/>
      <c r="Q7" s="8" t="s">
        <v>0</v>
      </c>
    </row>
    <row r="8" spans="1:17" ht="20.25">
      <c r="A8" s="8"/>
      <c r="B8" s="8"/>
      <c r="C8" s="8"/>
      <c r="E8" s="19"/>
      <c r="F8" s="8"/>
      <c r="G8" s="6"/>
      <c r="H8" s="8"/>
      <c r="I8" s="20"/>
      <c r="J8" s="7"/>
      <c r="K8" s="8"/>
      <c r="L8" s="8"/>
      <c r="M8" s="12"/>
      <c r="N8" s="99"/>
      <c r="O8" s="8"/>
      <c r="P8" s="8"/>
      <c r="Q8" s="8" t="s">
        <v>0</v>
      </c>
    </row>
    <row r="9" spans="1:17" ht="20.25">
      <c r="A9" s="8"/>
      <c r="B9" s="8"/>
      <c r="C9" s="8"/>
      <c r="E9" s="21"/>
      <c r="F9" s="8"/>
      <c r="G9" s="6"/>
      <c r="H9" s="8"/>
      <c r="I9" s="8"/>
      <c r="J9" s="7"/>
      <c r="K9" s="8"/>
      <c r="L9" s="8"/>
      <c r="M9" s="12"/>
      <c r="N9" s="99"/>
      <c r="O9" s="8"/>
      <c r="P9" s="8"/>
      <c r="Q9" s="8"/>
    </row>
    <row r="10" spans="1:17" ht="60.75">
      <c r="A10" s="101" t="s">
        <v>47</v>
      </c>
      <c r="B10" s="108"/>
      <c r="C10" s="102"/>
      <c r="D10" s="74">
        <v>2009</v>
      </c>
      <c r="E10" s="36">
        <v>181561</v>
      </c>
      <c r="F10" s="36"/>
      <c r="G10" s="37">
        <v>0</v>
      </c>
      <c r="H10" s="36"/>
      <c r="I10" s="36">
        <v>97832</v>
      </c>
      <c r="J10" s="38"/>
      <c r="K10" s="36">
        <v>105805</v>
      </c>
      <c r="L10" s="8"/>
      <c r="M10" s="12" t="s">
        <v>252</v>
      </c>
      <c r="N10" s="99" t="s">
        <v>275</v>
      </c>
      <c r="O10" s="8"/>
      <c r="P10" s="8"/>
      <c r="Q10" s="8" t="s">
        <v>0</v>
      </c>
    </row>
    <row r="11" spans="1:17" ht="20.25">
      <c r="A11" s="101" t="s">
        <v>36</v>
      </c>
      <c r="B11" s="108"/>
      <c r="C11" s="102"/>
      <c r="D11" s="74">
        <v>2009</v>
      </c>
      <c r="E11" s="36">
        <v>1858509</v>
      </c>
      <c r="F11" s="36"/>
      <c r="G11" s="37">
        <v>0</v>
      </c>
      <c r="H11" s="36"/>
      <c r="I11" s="36">
        <v>1225920</v>
      </c>
      <c r="J11" s="38"/>
      <c r="K11" s="36">
        <v>1295319</v>
      </c>
      <c r="L11" s="8"/>
      <c r="M11" s="12" t="s">
        <v>253</v>
      </c>
      <c r="N11" s="99" t="s">
        <v>275</v>
      </c>
      <c r="O11" s="8"/>
      <c r="P11" s="8"/>
      <c r="Q11" s="8"/>
    </row>
    <row r="12" spans="1:17" ht="20.25">
      <c r="A12" s="110" t="s">
        <v>126</v>
      </c>
      <c r="B12" s="111"/>
      <c r="C12" s="112"/>
      <c r="D12" s="74" t="s">
        <v>52</v>
      </c>
      <c r="E12" s="37" t="s">
        <v>166</v>
      </c>
      <c r="F12" s="36"/>
      <c r="G12" s="37">
        <v>39000</v>
      </c>
      <c r="H12" s="36"/>
      <c r="I12" s="37">
        <v>39000</v>
      </c>
      <c r="J12" s="38"/>
      <c r="K12" s="36">
        <v>19500</v>
      </c>
      <c r="L12" s="8"/>
      <c r="M12" s="12" t="s">
        <v>218</v>
      </c>
      <c r="N12" s="99" t="s">
        <v>275</v>
      </c>
      <c r="O12" s="8"/>
      <c r="P12" s="8"/>
      <c r="Q12" s="8"/>
    </row>
    <row r="13" spans="1:17" ht="20.25">
      <c r="A13" s="82"/>
      <c r="B13" s="83"/>
      <c r="C13" s="109"/>
      <c r="E13" s="44"/>
      <c r="F13" s="36"/>
      <c r="G13" s="37"/>
      <c r="H13" s="36"/>
      <c r="I13" s="36"/>
      <c r="J13" s="38"/>
      <c r="K13" s="36"/>
      <c r="L13" s="8"/>
      <c r="M13" s="12"/>
      <c r="N13" s="99"/>
      <c r="O13" s="8"/>
      <c r="P13" s="8"/>
      <c r="Q13" s="8"/>
    </row>
    <row r="14" spans="1:17" ht="20.25">
      <c r="A14" s="110" t="s">
        <v>156</v>
      </c>
      <c r="B14" s="111"/>
      <c r="C14" s="112"/>
      <c r="D14" s="74">
        <v>2009</v>
      </c>
      <c r="E14" s="36">
        <v>204152</v>
      </c>
      <c r="F14" s="36"/>
      <c r="G14" s="37">
        <v>0</v>
      </c>
      <c r="H14" s="36"/>
      <c r="I14" s="36">
        <v>85540</v>
      </c>
      <c r="J14" s="38"/>
      <c r="K14" s="36">
        <v>93868</v>
      </c>
      <c r="L14" s="8"/>
      <c r="M14" s="12" t="s">
        <v>253</v>
      </c>
      <c r="N14" s="99" t="s">
        <v>275</v>
      </c>
      <c r="O14" s="8"/>
      <c r="P14" s="8"/>
      <c r="Q14" s="8"/>
    </row>
    <row r="15" spans="1:17" ht="20.25">
      <c r="A15" s="110" t="s">
        <v>51</v>
      </c>
      <c r="B15" s="111"/>
      <c r="C15" s="112"/>
      <c r="D15" s="74" t="s">
        <v>52</v>
      </c>
      <c r="E15" s="37" t="s">
        <v>197</v>
      </c>
      <c r="F15" s="36"/>
      <c r="G15" s="37" t="s">
        <v>197</v>
      </c>
      <c r="H15" s="36"/>
      <c r="I15" s="37" t="s">
        <v>197</v>
      </c>
      <c r="J15" s="38"/>
      <c r="K15" s="37" t="s">
        <v>197</v>
      </c>
      <c r="L15" s="8"/>
      <c r="M15" s="12" t="s">
        <v>217</v>
      </c>
      <c r="N15" s="99" t="s">
        <v>275</v>
      </c>
      <c r="O15" s="8"/>
      <c r="P15" s="8"/>
      <c r="Q15" s="8" t="s">
        <v>0</v>
      </c>
    </row>
    <row r="16" spans="1:17" ht="20.25">
      <c r="A16" s="110"/>
      <c r="B16" s="111"/>
      <c r="C16" s="112"/>
      <c r="E16" s="36"/>
      <c r="F16" s="36"/>
      <c r="G16" s="37"/>
      <c r="H16" s="36"/>
      <c r="I16" s="36"/>
      <c r="J16" s="38"/>
      <c r="K16" s="36"/>
      <c r="L16" s="8"/>
      <c r="M16" s="12"/>
      <c r="N16" s="99"/>
      <c r="O16" s="8"/>
      <c r="P16" s="8"/>
      <c r="Q16" s="8"/>
    </row>
    <row r="17" spans="1:17" ht="20.25">
      <c r="A17" s="110" t="s">
        <v>274</v>
      </c>
      <c r="B17" s="111"/>
      <c r="C17" s="112"/>
      <c r="D17" s="74">
        <v>2009</v>
      </c>
      <c r="E17" s="36">
        <v>144771</v>
      </c>
      <c r="F17" s="36"/>
      <c r="G17" s="37">
        <v>0</v>
      </c>
      <c r="H17" s="36"/>
      <c r="I17" s="36">
        <v>74260</v>
      </c>
      <c r="J17" s="38"/>
      <c r="K17" s="36">
        <v>121651</v>
      </c>
      <c r="L17" s="8"/>
      <c r="M17" s="12" t="s">
        <v>253</v>
      </c>
      <c r="N17" s="99" t="s">
        <v>275</v>
      </c>
      <c r="O17" s="8"/>
      <c r="P17" s="8"/>
      <c r="Q17" s="8"/>
    </row>
    <row r="18" spans="1:17" ht="40.5">
      <c r="A18" s="110" t="s">
        <v>30</v>
      </c>
      <c r="B18" s="111"/>
      <c r="C18" s="112"/>
      <c r="D18" s="74">
        <v>2003</v>
      </c>
      <c r="E18" s="36">
        <v>35000</v>
      </c>
      <c r="F18" s="36"/>
      <c r="G18" s="37">
        <v>0</v>
      </c>
      <c r="H18" s="36"/>
      <c r="I18" s="36">
        <v>0</v>
      </c>
      <c r="J18" s="38"/>
      <c r="K18" s="36">
        <v>0</v>
      </c>
      <c r="L18" s="8"/>
      <c r="M18" s="12" t="s">
        <v>9</v>
      </c>
      <c r="N18" s="99" t="s">
        <v>275</v>
      </c>
      <c r="O18" s="8"/>
      <c r="P18" s="8"/>
      <c r="Q18" s="8"/>
    </row>
    <row r="19" spans="1:17" ht="20.25">
      <c r="A19" s="110" t="s">
        <v>99</v>
      </c>
      <c r="B19" s="111"/>
      <c r="C19" s="112"/>
      <c r="D19" s="74">
        <v>2009</v>
      </c>
      <c r="E19" s="36">
        <v>243291</v>
      </c>
      <c r="F19" s="36"/>
      <c r="G19" s="37">
        <v>0</v>
      </c>
      <c r="H19" s="36"/>
      <c r="I19" s="36">
        <v>240649</v>
      </c>
      <c r="J19" s="38" t="s">
        <v>245</v>
      </c>
      <c r="K19" s="36">
        <v>263791</v>
      </c>
      <c r="L19" s="8" t="s">
        <v>245</v>
      </c>
      <c r="M19" s="12" t="s">
        <v>253</v>
      </c>
      <c r="N19" s="99" t="s">
        <v>275</v>
      </c>
      <c r="O19" s="8"/>
      <c r="P19" s="8"/>
      <c r="Q19" s="8"/>
    </row>
    <row r="20" spans="1:17" ht="20.25">
      <c r="A20" s="101"/>
      <c r="B20" s="108"/>
      <c r="C20" s="102"/>
      <c r="E20" s="36"/>
      <c r="F20" s="36"/>
      <c r="G20" s="37"/>
      <c r="H20" s="36"/>
      <c r="I20" s="36"/>
      <c r="J20" s="38"/>
      <c r="K20" s="36"/>
      <c r="L20" s="8"/>
      <c r="M20" s="12"/>
      <c r="N20" s="99"/>
      <c r="O20" s="8"/>
      <c r="P20" s="8"/>
      <c r="Q20" s="8" t="s">
        <v>0</v>
      </c>
    </row>
    <row r="21" spans="1:17" ht="20.25">
      <c r="A21" s="110" t="s">
        <v>66</v>
      </c>
      <c r="B21" s="111"/>
      <c r="C21" s="112"/>
      <c r="D21" s="74">
        <v>2009</v>
      </c>
      <c r="E21" s="36">
        <v>81922</v>
      </c>
      <c r="F21" s="36"/>
      <c r="G21" s="37">
        <v>0</v>
      </c>
      <c r="H21" s="36"/>
      <c r="I21" s="36">
        <v>70603</v>
      </c>
      <c r="J21" s="38"/>
      <c r="K21" s="36">
        <v>75681</v>
      </c>
      <c r="L21" s="8"/>
      <c r="M21" s="12" t="s">
        <v>253</v>
      </c>
      <c r="N21" s="99" t="s">
        <v>275</v>
      </c>
      <c r="O21" s="8"/>
      <c r="P21" s="8"/>
      <c r="Q21" s="8" t="s">
        <v>0</v>
      </c>
    </row>
    <row r="22" spans="1:17" ht="20.25">
      <c r="A22" s="110"/>
      <c r="B22" s="111"/>
      <c r="C22" s="112"/>
      <c r="E22" s="36"/>
      <c r="F22" s="36"/>
      <c r="G22" s="37"/>
      <c r="H22" s="36"/>
      <c r="I22" s="36"/>
      <c r="J22" s="38"/>
      <c r="K22" s="36"/>
      <c r="L22" s="8"/>
      <c r="M22" s="12"/>
      <c r="N22" s="99"/>
      <c r="O22" s="8"/>
      <c r="P22" s="8"/>
      <c r="Q22" s="8" t="s">
        <v>0</v>
      </c>
    </row>
    <row r="23" spans="1:17" ht="20.25">
      <c r="A23" s="110" t="s">
        <v>90</v>
      </c>
      <c r="B23" s="111"/>
      <c r="C23" s="112"/>
      <c r="D23" s="74">
        <v>2009</v>
      </c>
      <c r="E23" s="36">
        <v>12711</v>
      </c>
      <c r="F23" s="36"/>
      <c r="G23" s="37">
        <v>0</v>
      </c>
      <c r="H23" s="36"/>
      <c r="I23" s="36">
        <v>11462</v>
      </c>
      <c r="J23" s="38"/>
      <c r="K23" s="36">
        <v>12570</v>
      </c>
      <c r="L23" s="8"/>
      <c r="M23" s="12" t="s">
        <v>253</v>
      </c>
      <c r="N23" s="99" t="s">
        <v>275</v>
      </c>
      <c r="O23" s="8"/>
      <c r="P23" s="8"/>
      <c r="Q23" s="8" t="s">
        <v>0</v>
      </c>
    </row>
    <row r="24" spans="1:17" ht="20.25">
      <c r="A24" s="82"/>
      <c r="B24" s="83"/>
      <c r="C24" s="109"/>
      <c r="E24" s="36"/>
      <c r="F24" s="36"/>
      <c r="G24" s="37"/>
      <c r="H24" s="36"/>
      <c r="I24" s="36"/>
      <c r="J24" s="38"/>
      <c r="K24" s="36"/>
      <c r="L24" s="8"/>
      <c r="M24" s="12"/>
      <c r="N24" s="99"/>
      <c r="O24" s="8"/>
      <c r="P24" s="8"/>
      <c r="Q24" s="8"/>
    </row>
    <row r="25" spans="1:17" ht="20.25">
      <c r="A25" s="110" t="s">
        <v>157</v>
      </c>
      <c r="B25" s="111"/>
      <c r="C25" s="112"/>
      <c r="D25" s="73" t="s">
        <v>248</v>
      </c>
      <c r="E25" s="37" t="s">
        <v>248</v>
      </c>
      <c r="F25" s="36"/>
      <c r="G25" s="37">
        <v>0</v>
      </c>
      <c r="H25" s="36"/>
      <c r="I25" s="36">
        <v>73373</v>
      </c>
      <c r="J25" s="38"/>
      <c r="K25" s="36">
        <v>83789</v>
      </c>
      <c r="L25" s="8"/>
      <c r="M25" s="22" t="s">
        <v>248</v>
      </c>
      <c r="N25" s="99" t="s">
        <v>275</v>
      </c>
      <c r="O25" s="8"/>
      <c r="P25" s="8"/>
      <c r="Q25" s="8" t="s">
        <v>0</v>
      </c>
    </row>
    <row r="26" spans="1:17" ht="20.25">
      <c r="A26" s="110" t="s">
        <v>48</v>
      </c>
      <c r="B26" s="111"/>
      <c r="C26" s="112"/>
      <c r="E26" s="36"/>
      <c r="F26" s="36"/>
      <c r="G26" s="37"/>
      <c r="H26" s="36"/>
      <c r="I26" s="36"/>
      <c r="J26" s="38"/>
      <c r="K26" s="36"/>
      <c r="L26" s="8"/>
      <c r="M26" s="23"/>
      <c r="N26" s="99" t="s">
        <v>275</v>
      </c>
      <c r="O26" s="8"/>
      <c r="P26" s="8"/>
      <c r="Q26" s="8" t="s">
        <v>0</v>
      </c>
    </row>
    <row r="27" spans="1:17" ht="20.25">
      <c r="A27" s="8"/>
      <c r="B27" s="110" t="s">
        <v>75</v>
      </c>
      <c r="C27" s="112"/>
      <c r="D27" s="74">
        <v>2009</v>
      </c>
      <c r="E27" s="36">
        <v>764526</v>
      </c>
      <c r="F27" s="36"/>
      <c r="G27" s="37">
        <v>0</v>
      </c>
      <c r="H27" s="36"/>
      <c r="I27" s="36">
        <v>745549</v>
      </c>
      <c r="J27" s="38"/>
      <c r="K27" s="36">
        <v>804007</v>
      </c>
      <c r="L27" s="8"/>
      <c r="M27" s="12" t="s">
        <v>253</v>
      </c>
      <c r="N27" s="99" t="s">
        <v>275</v>
      </c>
      <c r="O27" s="8"/>
      <c r="P27" s="8"/>
      <c r="Q27" s="8" t="s">
        <v>0</v>
      </c>
    </row>
    <row r="28" spans="1:17" ht="40.5">
      <c r="A28" s="8"/>
      <c r="B28" s="110" t="s">
        <v>93</v>
      </c>
      <c r="C28" s="112"/>
      <c r="D28" s="74" t="s">
        <v>6</v>
      </c>
      <c r="E28" s="37" t="s">
        <v>110</v>
      </c>
      <c r="F28" s="36"/>
      <c r="G28" s="35" t="s">
        <v>167</v>
      </c>
      <c r="H28" s="36"/>
      <c r="I28" s="35" t="s">
        <v>168</v>
      </c>
      <c r="J28" s="38"/>
      <c r="K28" s="35" t="s">
        <v>267</v>
      </c>
      <c r="L28" s="8"/>
      <c r="M28" s="12" t="s">
        <v>219</v>
      </c>
      <c r="N28" s="99" t="s">
        <v>275</v>
      </c>
      <c r="O28" s="8"/>
      <c r="P28" s="8"/>
      <c r="Q28" s="8" t="s">
        <v>0</v>
      </c>
    </row>
    <row r="29" spans="1:17" ht="20.25">
      <c r="A29" s="8"/>
      <c r="B29" s="110"/>
      <c r="C29" s="112"/>
      <c r="E29" s="36"/>
      <c r="F29" s="36"/>
      <c r="G29" s="37"/>
      <c r="H29" s="36"/>
      <c r="I29" s="36"/>
      <c r="J29" s="38"/>
      <c r="K29" s="36"/>
      <c r="L29" s="8"/>
      <c r="M29" s="12"/>
      <c r="N29" s="99"/>
      <c r="O29" s="8"/>
      <c r="P29" s="8"/>
      <c r="Q29" s="8" t="s">
        <v>0</v>
      </c>
    </row>
    <row r="30" spans="2:17" ht="20.25">
      <c r="B30" s="110" t="s">
        <v>65</v>
      </c>
      <c r="C30" s="112"/>
      <c r="D30" s="74" t="s">
        <v>52</v>
      </c>
      <c r="E30" s="37" t="s">
        <v>5</v>
      </c>
      <c r="F30" s="36"/>
      <c r="G30" s="37">
        <v>0</v>
      </c>
      <c r="H30" s="36"/>
      <c r="I30" s="35" t="s">
        <v>189</v>
      </c>
      <c r="J30" s="38"/>
      <c r="K30" s="35" t="s">
        <v>190</v>
      </c>
      <c r="L30" s="8"/>
      <c r="M30" s="12" t="s">
        <v>268</v>
      </c>
      <c r="N30" s="99" t="s">
        <v>275</v>
      </c>
      <c r="O30" s="8"/>
      <c r="P30" s="8"/>
      <c r="Q30" s="8" t="s">
        <v>0</v>
      </c>
    </row>
    <row r="31" spans="1:17" ht="20.25">
      <c r="A31" s="8"/>
      <c r="B31" s="110"/>
      <c r="C31" s="112"/>
      <c r="E31" s="36"/>
      <c r="F31" s="36"/>
      <c r="G31" s="37"/>
      <c r="H31" s="36"/>
      <c r="I31" s="36"/>
      <c r="J31" s="38"/>
      <c r="K31" s="36"/>
      <c r="L31" s="8"/>
      <c r="M31" s="12"/>
      <c r="N31" s="99"/>
      <c r="O31" s="8"/>
      <c r="P31" s="8"/>
      <c r="Q31" s="8" t="s">
        <v>0</v>
      </c>
    </row>
    <row r="32" spans="1:17" ht="20.25">
      <c r="A32" s="110" t="s">
        <v>54</v>
      </c>
      <c r="B32" s="111"/>
      <c r="C32" s="112"/>
      <c r="D32" s="74">
        <v>1999</v>
      </c>
      <c r="E32" s="37" t="s">
        <v>166</v>
      </c>
      <c r="F32" s="36"/>
      <c r="G32" s="37">
        <v>0</v>
      </c>
      <c r="H32" s="36"/>
      <c r="I32" s="37">
        <v>0</v>
      </c>
      <c r="J32" s="38"/>
      <c r="K32" s="37">
        <v>0</v>
      </c>
      <c r="L32" s="8"/>
      <c r="M32" s="12" t="s">
        <v>67</v>
      </c>
      <c r="N32" s="99" t="s">
        <v>275</v>
      </c>
      <c r="O32" s="8"/>
      <c r="P32" s="8"/>
      <c r="Q32" s="8" t="s">
        <v>0</v>
      </c>
    </row>
    <row r="33" spans="1:17" ht="20.25">
      <c r="A33" s="8"/>
      <c r="B33" s="8"/>
      <c r="C33" s="8"/>
      <c r="E33" s="36"/>
      <c r="F33" s="36"/>
      <c r="G33" s="37"/>
      <c r="H33" s="36"/>
      <c r="I33" s="36"/>
      <c r="J33" s="38"/>
      <c r="K33" s="36"/>
      <c r="L33" s="8"/>
      <c r="M33" s="12" t="s">
        <v>21</v>
      </c>
      <c r="N33" s="99" t="s">
        <v>275</v>
      </c>
      <c r="O33" s="8"/>
      <c r="P33" s="8"/>
      <c r="Q33" s="8"/>
    </row>
    <row r="34" spans="1:17" ht="20.25">
      <c r="A34" s="8"/>
      <c r="B34" s="8"/>
      <c r="C34" s="8"/>
      <c r="D34" s="74" t="s">
        <v>52</v>
      </c>
      <c r="E34" s="36">
        <v>9500</v>
      </c>
      <c r="F34" s="36"/>
      <c r="G34" s="37">
        <v>9500</v>
      </c>
      <c r="H34" s="36"/>
      <c r="I34" s="36">
        <v>9500</v>
      </c>
      <c r="J34" s="38"/>
      <c r="K34" s="36">
        <v>0</v>
      </c>
      <c r="L34" s="8"/>
      <c r="M34" s="12" t="s">
        <v>100</v>
      </c>
      <c r="N34" s="99" t="s">
        <v>275</v>
      </c>
      <c r="O34" s="8"/>
      <c r="P34" s="8"/>
      <c r="Q34" s="8"/>
    </row>
    <row r="35" spans="1:17" ht="20.25">
      <c r="A35" s="8"/>
      <c r="B35" s="8"/>
      <c r="C35" s="8"/>
      <c r="E35" s="36"/>
      <c r="F35" s="36"/>
      <c r="G35" s="37"/>
      <c r="H35" s="36"/>
      <c r="I35" s="36"/>
      <c r="J35" s="38"/>
      <c r="K35" s="36"/>
      <c r="L35" s="8"/>
      <c r="M35" s="12"/>
      <c r="N35" s="99"/>
      <c r="O35" s="8"/>
      <c r="P35" s="8"/>
      <c r="Q35" s="8"/>
    </row>
    <row r="36" spans="1:17" ht="40.5">
      <c r="A36" s="110" t="s">
        <v>78</v>
      </c>
      <c r="B36" s="111"/>
      <c r="C36" s="112"/>
      <c r="D36" s="74" t="s">
        <v>52</v>
      </c>
      <c r="E36" s="35" t="s">
        <v>64</v>
      </c>
      <c r="F36" s="36"/>
      <c r="G36" s="37">
        <v>0</v>
      </c>
      <c r="H36" s="36"/>
      <c r="I36" s="37">
        <v>0</v>
      </c>
      <c r="J36" s="38"/>
      <c r="K36" s="37">
        <v>0</v>
      </c>
      <c r="L36" s="8"/>
      <c r="M36" s="12" t="s">
        <v>250</v>
      </c>
      <c r="N36" s="99" t="s">
        <v>275</v>
      </c>
      <c r="O36" s="8"/>
      <c r="P36" s="8"/>
      <c r="Q36" s="8" t="s">
        <v>0</v>
      </c>
    </row>
    <row r="37" spans="1:17" ht="20.25">
      <c r="A37" s="8"/>
      <c r="B37" s="8"/>
      <c r="C37" s="8"/>
      <c r="E37" s="36"/>
      <c r="F37" s="36"/>
      <c r="G37" s="37"/>
      <c r="H37" s="36"/>
      <c r="I37" s="36"/>
      <c r="J37" s="38"/>
      <c r="K37" s="36"/>
      <c r="L37" s="8"/>
      <c r="M37" s="12"/>
      <c r="N37" s="99"/>
      <c r="O37" s="8"/>
      <c r="P37" s="8"/>
      <c r="Q37" s="8"/>
    </row>
    <row r="38" spans="1:17" ht="20.25">
      <c r="A38" s="110" t="s">
        <v>22</v>
      </c>
      <c r="B38" s="111"/>
      <c r="C38" s="112"/>
      <c r="D38" s="74">
        <v>2009</v>
      </c>
      <c r="E38" s="36">
        <v>162488</v>
      </c>
      <c r="F38" s="36"/>
      <c r="G38" s="37">
        <v>0</v>
      </c>
      <c r="H38" s="36"/>
      <c r="I38" s="36">
        <v>147819</v>
      </c>
      <c r="J38" s="38"/>
      <c r="K38" s="36">
        <v>150591</v>
      </c>
      <c r="L38" s="8"/>
      <c r="M38" s="12" t="s">
        <v>253</v>
      </c>
      <c r="N38" s="99" t="s">
        <v>275</v>
      </c>
      <c r="O38" s="8"/>
      <c r="P38" s="8"/>
      <c r="Q38" s="8" t="s">
        <v>0</v>
      </c>
    </row>
    <row r="39" spans="1:17" ht="40.5">
      <c r="A39" s="8"/>
      <c r="B39" s="110" t="s">
        <v>192</v>
      </c>
      <c r="C39" s="112"/>
      <c r="D39" s="74" t="s">
        <v>52</v>
      </c>
      <c r="E39" s="35" t="s">
        <v>83</v>
      </c>
      <c r="F39" s="36"/>
      <c r="G39" s="37">
        <v>0</v>
      </c>
      <c r="H39" s="36"/>
      <c r="I39" s="37">
        <v>-139000</v>
      </c>
      <c r="J39" s="38"/>
      <c r="K39" s="36">
        <v>-150591</v>
      </c>
      <c r="L39" s="8"/>
      <c r="M39" s="12" t="s">
        <v>220</v>
      </c>
      <c r="N39" s="99" t="s">
        <v>275</v>
      </c>
      <c r="O39" s="8"/>
      <c r="P39" s="8"/>
      <c r="Q39" s="8" t="s">
        <v>0</v>
      </c>
    </row>
    <row r="40" spans="1:17" ht="20.25">
      <c r="A40" s="8"/>
      <c r="B40" s="110"/>
      <c r="C40" s="112"/>
      <c r="E40" s="36"/>
      <c r="F40" s="36"/>
      <c r="G40" s="37"/>
      <c r="H40" s="36"/>
      <c r="I40" s="36"/>
      <c r="J40" s="38"/>
      <c r="K40" s="36"/>
      <c r="L40" s="8"/>
      <c r="M40" s="12"/>
      <c r="N40" s="99"/>
      <c r="O40" s="8"/>
      <c r="P40" s="8"/>
      <c r="Q40" s="8" t="s">
        <v>0</v>
      </c>
    </row>
    <row r="41" spans="1:17" ht="20.25">
      <c r="A41" s="110" t="s">
        <v>101</v>
      </c>
      <c r="B41" s="111"/>
      <c r="C41" s="112"/>
      <c r="D41" s="74">
        <v>2009</v>
      </c>
      <c r="E41" s="36">
        <v>1829194</v>
      </c>
      <c r="F41" s="36"/>
      <c r="G41" s="37">
        <v>0</v>
      </c>
      <c r="H41" s="36"/>
      <c r="I41" s="36">
        <v>1754822</v>
      </c>
      <c r="J41" s="38"/>
      <c r="K41" s="36">
        <v>1831336</v>
      </c>
      <c r="L41" s="8"/>
      <c r="M41" s="12" t="s">
        <v>253</v>
      </c>
      <c r="N41" s="99" t="s">
        <v>275</v>
      </c>
      <c r="O41" s="8"/>
      <c r="P41" s="8"/>
      <c r="Q41" s="8" t="s">
        <v>0</v>
      </c>
    </row>
    <row r="42" spans="1:17" ht="20.25">
      <c r="A42" s="82"/>
      <c r="B42" s="83"/>
      <c r="C42" s="109"/>
      <c r="E42" s="36"/>
      <c r="F42" s="36"/>
      <c r="G42" s="37"/>
      <c r="H42" s="36"/>
      <c r="I42" s="36"/>
      <c r="J42" s="38"/>
      <c r="K42" s="36"/>
      <c r="L42" s="8"/>
      <c r="M42" s="12"/>
      <c r="N42" s="99"/>
      <c r="O42" s="8"/>
      <c r="P42" s="8"/>
      <c r="Q42" s="8"/>
    </row>
    <row r="43" spans="1:17" ht="20.25">
      <c r="A43" s="110" t="s">
        <v>102</v>
      </c>
      <c r="B43" s="111"/>
      <c r="C43" s="112"/>
      <c r="D43" s="74" t="s">
        <v>52</v>
      </c>
      <c r="E43" s="35" t="s">
        <v>83</v>
      </c>
      <c r="F43" s="36"/>
      <c r="G43" s="37">
        <v>0</v>
      </c>
      <c r="H43" s="36"/>
      <c r="I43" s="36">
        <v>209763</v>
      </c>
      <c r="J43" s="38"/>
      <c r="K43" s="36">
        <v>217416</v>
      </c>
      <c r="L43" s="8"/>
      <c r="M43" s="12" t="s">
        <v>221</v>
      </c>
      <c r="N43" s="99" t="s">
        <v>275</v>
      </c>
      <c r="O43" s="8"/>
      <c r="P43" s="8"/>
      <c r="Q43" s="8"/>
    </row>
    <row r="44" spans="1:17" ht="20.25">
      <c r="A44" s="8"/>
      <c r="B44" s="110" t="s">
        <v>193</v>
      </c>
      <c r="C44" s="112"/>
      <c r="D44" s="74" t="s">
        <v>52</v>
      </c>
      <c r="E44" s="37" t="s">
        <v>52</v>
      </c>
      <c r="F44" s="36"/>
      <c r="G44" s="37">
        <v>0</v>
      </c>
      <c r="H44" s="36"/>
      <c r="I44" s="36">
        <v>-189000</v>
      </c>
      <c r="J44" s="38"/>
      <c r="K44" s="36">
        <v>-167730</v>
      </c>
      <c r="L44" s="8"/>
      <c r="M44" s="12" t="s">
        <v>251</v>
      </c>
      <c r="N44" s="99" t="s">
        <v>275</v>
      </c>
      <c r="O44" s="8"/>
      <c r="P44" s="8"/>
      <c r="Q44" s="8"/>
    </row>
    <row r="45" spans="1:17" ht="20.25">
      <c r="A45" s="8"/>
      <c r="B45" s="8"/>
      <c r="C45" s="8"/>
      <c r="E45" s="36"/>
      <c r="F45" s="36"/>
      <c r="G45" s="37"/>
      <c r="H45" s="36"/>
      <c r="I45" s="36"/>
      <c r="J45" s="38"/>
      <c r="K45" s="36"/>
      <c r="L45" s="8"/>
      <c r="M45" s="12"/>
      <c r="N45" s="99"/>
      <c r="O45" s="8"/>
      <c r="P45" s="8"/>
      <c r="Q45" s="8"/>
    </row>
    <row r="46" spans="1:17" ht="20.25">
      <c r="A46" s="8"/>
      <c r="B46" s="8"/>
      <c r="C46" s="8"/>
      <c r="E46" s="36"/>
      <c r="F46" s="36"/>
      <c r="G46" s="37"/>
      <c r="H46" s="36"/>
      <c r="I46" s="36"/>
      <c r="J46" s="38"/>
      <c r="K46" s="36"/>
      <c r="L46" s="8"/>
      <c r="M46" s="12"/>
      <c r="N46" s="99"/>
      <c r="O46" s="8"/>
      <c r="P46" s="8"/>
      <c r="Q46" s="8"/>
    </row>
    <row r="47" spans="1:17" ht="20.25">
      <c r="A47" s="8"/>
      <c r="B47" s="8"/>
      <c r="C47" s="8"/>
      <c r="E47" s="36"/>
      <c r="F47" s="36"/>
      <c r="G47" s="37"/>
      <c r="H47" s="36"/>
      <c r="I47" s="36"/>
      <c r="J47" s="38"/>
      <c r="K47" s="36"/>
      <c r="L47" s="8"/>
      <c r="M47" s="12"/>
      <c r="N47" s="99"/>
      <c r="O47" s="8"/>
      <c r="P47" s="8"/>
      <c r="Q47" s="8"/>
    </row>
    <row r="48" spans="1:17" ht="20.25">
      <c r="A48" s="110" t="s">
        <v>46</v>
      </c>
      <c r="B48" s="111"/>
      <c r="C48" s="112"/>
      <c r="D48" s="74">
        <v>2009</v>
      </c>
      <c r="E48" s="36">
        <v>1429</v>
      </c>
      <c r="F48" s="36"/>
      <c r="G48" s="37">
        <v>0</v>
      </c>
      <c r="H48" s="36"/>
      <c r="I48" s="36">
        <v>1606</v>
      </c>
      <c r="J48" s="38"/>
      <c r="K48" s="36">
        <v>1823</v>
      </c>
      <c r="L48" s="8"/>
      <c r="M48" s="12" t="s">
        <v>253</v>
      </c>
      <c r="N48" s="99" t="s">
        <v>275</v>
      </c>
      <c r="O48" s="8"/>
      <c r="P48" s="8"/>
      <c r="Q48" s="8" t="s">
        <v>0</v>
      </c>
    </row>
    <row r="49" spans="1:17" ht="20.25">
      <c r="A49" s="8"/>
      <c r="B49" s="8"/>
      <c r="C49" s="8"/>
      <c r="D49" s="75"/>
      <c r="E49" s="46"/>
      <c r="F49" s="46"/>
      <c r="G49" s="47"/>
      <c r="H49" s="46"/>
      <c r="I49" s="46"/>
      <c r="J49" s="48"/>
      <c r="K49" s="46"/>
      <c r="L49" s="8"/>
      <c r="M49" s="12"/>
      <c r="N49" s="99"/>
      <c r="O49" s="8"/>
      <c r="P49" s="8"/>
      <c r="Q49" s="8"/>
    </row>
    <row r="50" spans="1:17" ht="20.25">
      <c r="A50" s="110" t="s">
        <v>114</v>
      </c>
      <c r="B50" s="111"/>
      <c r="C50" s="111"/>
      <c r="D50" s="76">
        <v>2009</v>
      </c>
      <c r="E50" s="49">
        <v>900178</v>
      </c>
      <c r="F50" s="49"/>
      <c r="G50" s="50"/>
      <c r="H50" s="49"/>
      <c r="I50" s="49">
        <f>SUM(I51:I52)</f>
        <v>866523</v>
      </c>
      <c r="J50" s="51"/>
      <c r="K50" s="49">
        <f>SUM(K51:K52)</f>
        <v>933117</v>
      </c>
      <c r="L50" s="25"/>
      <c r="M50" s="12" t="s">
        <v>253</v>
      </c>
      <c r="N50" s="99" t="s">
        <v>275</v>
      </c>
      <c r="O50" s="8"/>
      <c r="P50" s="8"/>
      <c r="Q50" s="8"/>
    </row>
    <row r="51" spans="2:17" ht="20.25">
      <c r="B51" s="110" t="s">
        <v>89</v>
      </c>
      <c r="C51" s="112"/>
      <c r="D51" s="77"/>
      <c r="E51" s="52"/>
      <c r="F51" s="53"/>
      <c r="G51" s="54">
        <v>0</v>
      </c>
      <c r="H51" s="53"/>
      <c r="I51" s="53">
        <v>864219</v>
      </c>
      <c r="J51" s="55"/>
      <c r="K51" s="53">
        <v>933117</v>
      </c>
      <c r="L51" s="8"/>
      <c r="M51" s="12"/>
      <c r="N51" s="99" t="s">
        <v>275</v>
      </c>
      <c r="O51" s="8"/>
      <c r="P51" s="8"/>
      <c r="Q51" s="8" t="s">
        <v>0</v>
      </c>
    </row>
    <row r="52" spans="2:17" ht="20.25">
      <c r="B52" s="110" t="s">
        <v>92</v>
      </c>
      <c r="C52" s="112"/>
      <c r="E52" s="36"/>
      <c r="F52" s="36"/>
      <c r="G52" s="37">
        <v>0</v>
      </c>
      <c r="H52" s="36"/>
      <c r="I52" s="36">
        <v>2304</v>
      </c>
      <c r="J52" s="38"/>
      <c r="K52" s="36">
        <v>0</v>
      </c>
      <c r="L52" s="8"/>
      <c r="M52" s="12"/>
      <c r="N52" s="99" t="s">
        <v>275</v>
      </c>
      <c r="O52" s="8"/>
      <c r="P52" s="8"/>
      <c r="Q52" s="8"/>
    </row>
    <row r="53" spans="1:17" ht="20.25">
      <c r="A53" s="8"/>
      <c r="B53" s="8"/>
      <c r="C53" s="8"/>
      <c r="E53" s="36"/>
      <c r="F53" s="36"/>
      <c r="G53" s="37"/>
      <c r="H53" s="36"/>
      <c r="I53" s="36"/>
      <c r="J53" s="38"/>
      <c r="K53" s="36"/>
      <c r="L53" s="8"/>
      <c r="M53" s="12"/>
      <c r="N53" s="99"/>
      <c r="O53" s="8"/>
      <c r="P53" s="8"/>
      <c r="Q53" s="8"/>
    </row>
    <row r="54" spans="1:17" ht="20.25">
      <c r="A54" s="110" t="s">
        <v>45</v>
      </c>
      <c r="B54" s="111"/>
      <c r="C54" s="112"/>
      <c r="D54" s="74">
        <v>2009</v>
      </c>
      <c r="E54" s="36">
        <v>203755</v>
      </c>
      <c r="F54" s="36"/>
      <c r="G54" s="37">
        <v>0</v>
      </c>
      <c r="H54" s="36"/>
      <c r="I54" s="36">
        <v>168300</v>
      </c>
      <c r="J54" s="38"/>
      <c r="K54" s="36">
        <v>168300</v>
      </c>
      <c r="L54" s="8"/>
      <c r="M54" s="12" t="s">
        <v>253</v>
      </c>
      <c r="N54" s="99" t="s">
        <v>275</v>
      </c>
      <c r="O54" s="8"/>
      <c r="P54" s="8"/>
      <c r="Q54" s="8" t="s">
        <v>0</v>
      </c>
    </row>
    <row r="55" spans="1:17" ht="20.25">
      <c r="A55" s="8"/>
      <c r="B55" s="8"/>
      <c r="C55" s="8"/>
      <c r="D55" s="72"/>
      <c r="E55" s="36"/>
      <c r="F55" s="36"/>
      <c r="G55" s="37"/>
      <c r="H55" s="36"/>
      <c r="I55" s="36"/>
      <c r="J55" s="38"/>
      <c r="K55" s="36"/>
      <c r="L55" s="8"/>
      <c r="M55" s="12"/>
      <c r="N55" s="99"/>
      <c r="O55" s="1"/>
      <c r="P55" s="1"/>
      <c r="Q55" s="8"/>
    </row>
    <row r="56" spans="1:17" ht="20.25">
      <c r="A56" s="110" t="s">
        <v>28</v>
      </c>
      <c r="B56" s="111"/>
      <c r="C56" s="112"/>
      <c r="D56" s="74">
        <v>2009</v>
      </c>
      <c r="E56" s="36">
        <v>10977</v>
      </c>
      <c r="F56" s="36"/>
      <c r="G56" s="37">
        <v>0</v>
      </c>
      <c r="H56" s="36"/>
      <c r="I56" s="36">
        <v>9794</v>
      </c>
      <c r="J56" s="38"/>
      <c r="K56" s="36">
        <v>9873</v>
      </c>
      <c r="L56" s="8"/>
      <c r="M56" s="12" t="s">
        <v>253</v>
      </c>
      <c r="N56" s="99" t="s">
        <v>275</v>
      </c>
      <c r="O56" s="8"/>
      <c r="P56" s="8"/>
      <c r="Q56" s="8" t="s">
        <v>0</v>
      </c>
    </row>
    <row r="57" spans="1:17" ht="20.25">
      <c r="A57" s="8"/>
      <c r="B57" s="8"/>
      <c r="C57" s="8"/>
      <c r="E57" s="36"/>
      <c r="F57" s="36"/>
      <c r="G57" s="37"/>
      <c r="H57" s="36"/>
      <c r="I57" s="36"/>
      <c r="J57" s="38"/>
      <c r="K57" s="36"/>
      <c r="L57" s="8"/>
      <c r="M57" s="12"/>
      <c r="N57" s="99"/>
      <c r="O57" s="8"/>
      <c r="P57" s="8"/>
      <c r="Q57" s="8"/>
    </row>
    <row r="58" spans="1:17" ht="20.25">
      <c r="A58" s="110" t="s">
        <v>105</v>
      </c>
      <c r="B58" s="111"/>
      <c r="C58" s="112"/>
      <c r="D58" s="74">
        <v>2009</v>
      </c>
      <c r="E58" s="35">
        <v>22000</v>
      </c>
      <c r="F58" s="36"/>
      <c r="G58" s="37">
        <v>20990</v>
      </c>
      <c r="H58" s="36"/>
      <c r="I58" s="36">
        <v>20990</v>
      </c>
      <c r="J58" s="38"/>
      <c r="K58" s="36">
        <v>20990</v>
      </c>
      <c r="L58" s="8"/>
      <c r="M58" s="12" t="s">
        <v>253</v>
      </c>
      <c r="N58" s="99" t="s">
        <v>275</v>
      </c>
      <c r="O58" s="8"/>
      <c r="P58" s="8"/>
      <c r="Q58" s="8" t="s">
        <v>0</v>
      </c>
    </row>
    <row r="59" spans="1:17" ht="20.25">
      <c r="A59" s="110" t="s">
        <v>106</v>
      </c>
      <c r="B59" s="111"/>
      <c r="C59" s="112"/>
      <c r="D59" s="74" t="s">
        <v>52</v>
      </c>
      <c r="E59" s="35" t="s">
        <v>83</v>
      </c>
      <c r="F59" s="36"/>
      <c r="G59" s="37">
        <v>1019941</v>
      </c>
      <c r="H59" s="36"/>
      <c r="I59" s="36">
        <v>1198789</v>
      </c>
      <c r="J59" s="38"/>
      <c r="K59" s="37">
        <v>1281410</v>
      </c>
      <c r="L59" s="8"/>
      <c r="M59" s="12" t="s">
        <v>254</v>
      </c>
      <c r="N59" s="99" t="s">
        <v>275</v>
      </c>
      <c r="O59" s="8"/>
      <c r="P59" s="8"/>
      <c r="Q59" s="8" t="s">
        <v>0</v>
      </c>
    </row>
    <row r="60" spans="2:17" ht="20.25">
      <c r="B60" s="8"/>
      <c r="C60" s="8"/>
      <c r="E60" s="36"/>
      <c r="F60" s="36"/>
      <c r="G60" s="37"/>
      <c r="H60" s="36"/>
      <c r="I60" s="36"/>
      <c r="J60" s="38"/>
      <c r="K60" s="36"/>
      <c r="L60" s="8"/>
      <c r="M60" s="12"/>
      <c r="N60" s="99"/>
      <c r="O60" s="8"/>
      <c r="P60" s="8"/>
      <c r="Q60" s="8" t="s">
        <v>0</v>
      </c>
    </row>
    <row r="61" spans="1:17" ht="40.5">
      <c r="A61" s="110" t="s">
        <v>111</v>
      </c>
      <c r="B61" s="111"/>
      <c r="C61" s="112"/>
      <c r="D61" s="74" t="s">
        <v>52</v>
      </c>
      <c r="E61" s="37" t="s">
        <v>52</v>
      </c>
      <c r="F61" s="36"/>
      <c r="G61" s="37">
        <v>0</v>
      </c>
      <c r="H61" s="36"/>
      <c r="I61" s="36">
        <v>40000</v>
      </c>
      <c r="J61" s="38"/>
      <c r="K61" s="36">
        <v>31050</v>
      </c>
      <c r="L61" s="8"/>
      <c r="M61" s="12" t="s">
        <v>255</v>
      </c>
      <c r="N61" s="99" t="s">
        <v>275</v>
      </c>
      <c r="O61" s="8"/>
      <c r="P61" s="8"/>
      <c r="Q61" s="8" t="s">
        <v>0</v>
      </c>
    </row>
    <row r="62" spans="1:17" ht="20.25">
      <c r="A62" s="8"/>
      <c r="B62" s="8"/>
      <c r="C62" s="8"/>
      <c r="E62" s="36"/>
      <c r="F62" s="36"/>
      <c r="G62" s="37"/>
      <c r="H62" s="36"/>
      <c r="I62" s="36"/>
      <c r="J62" s="38"/>
      <c r="K62" s="36"/>
      <c r="L62" s="8"/>
      <c r="M62" s="12"/>
      <c r="N62" s="99"/>
      <c r="O62" s="8"/>
      <c r="P62" s="8"/>
      <c r="Q62" s="8"/>
    </row>
    <row r="63" spans="1:17" ht="20.25">
      <c r="A63" s="110" t="s">
        <v>56</v>
      </c>
      <c r="B63" s="111"/>
      <c r="C63" s="112"/>
      <c r="D63" s="74">
        <v>2009</v>
      </c>
      <c r="E63" s="36">
        <v>744593</v>
      </c>
      <c r="F63" s="36"/>
      <c r="G63" s="37">
        <v>0</v>
      </c>
      <c r="H63" s="36"/>
      <c r="I63" s="36">
        <v>497935</v>
      </c>
      <c r="J63" s="38"/>
      <c r="K63" s="36">
        <v>531581</v>
      </c>
      <c r="L63" s="8"/>
      <c r="M63" s="12" t="s">
        <v>253</v>
      </c>
      <c r="N63" s="99" t="s">
        <v>275</v>
      </c>
      <c r="O63" s="8"/>
      <c r="P63" s="8"/>
      <c r="Q63" s="8" t="s">
        <v>0</v>
      </c>
    </row>
    <row r="64" spans="1:17" ht="20.25">
      <c r="A64" s="8"/>
      <c r="B64" s="8"/>
      <c r="C64" s="8"/>
      <c r="D64" s="75"/>
      <c r="E64" s="46"/>
      <c r="F64" s="46"/>
      <c r="G64" s="47"/>
      <c r="H64" s="46"/>
      <c r="I64" s="46"/>
      <c r="J64" s="48"/>
      <c r="K64" s="46"/>
      <c r="L64" s="8"/>
      <c r="M64" s="12"/>
      <c r="N64" s="99"/>
      <c r="O64" s="8"/>
      <c r="P64" s="8"/>
      <c r="Q64" s="8"/>
    </row>
    <row r="65" spans="1:17" ht="20.25">
      <c r="A65" s="110" t="s">
        <v>115</v>
      </c>
      <c r="B65" s="111"/>
      <c r="C65" s="111"/>
      <c r="D65" s="76">
        <v>2009</v>
      </c>
      <c r="E65" s="49">
        <v>6480608</v>
      </c>
      <c r="F65" s="49"/>
      <c r="G65" s="50"/>
      <c r="H65" s="49"/>
      <c r="I65" s="49">
        <f>SUM(I66:I67)</f>
        <v>6657689</v>
      </c>
      <c r="J65" s="51"/>
      <c r="K65" s="49">
        <f>SUM(K66:K67)</f>
        <v>7108091</v>
      </c>
      <c r="L65" s="25"/>
      <c r="M65" s="12" t="s">
        <v>253</v>
      </c>
      <c r="N65" s="99" t="s">
        <v>275</v>
      </c>
      <c r="O65" s="8"/>
      <c r="P65" s="8"/>
      <c r="Q65" s="8"/>
    </row>
    <row r="66" spans="2:17" ht="20.25">
      <c r="B66" s="110" t="s">
        <v>43</v>
      </c>
      <c r="C66" s="112"/>
      <c r="D66" s="77"/>
      <c r="E66" s="53"/>
      <c r="F66" s="53"/>
      <c r="G66" s="54">
        <v>0</v>
      </c>
      <c r="H66" s="53"/>
      <c r="I66" s="53">
        <v>6493489</v>
      </c>
      <c r="J66" s="55"/>
      <c r="K66" s="53">
        <v>7065100</v>
      </c>
      <c r="L66" s="8"/>
      <c r="M66" s="12"/>
      <c r="N66" s="99" t="s">
        <v>275</v>
      </c>
      <c r="O66" s="8"/>
      <c r="P66" s="8"/>
      <c r="Q66" s="8" t="s">
        <v>0</v>
      </c>
    </row>
    <row r="67" spans="2:17" ht="20.25">
      <c r="B67" s="110" t="s">
        <v>29</v>
      </c>
      <c r="C67" s="112"/>
      <c r="E67" s="36"/>
      <c r="F67" s="36"/>
      <c r="G67" s="37">
        <v>0</v>
      </c>
      <c r="H67" s="36"/>
      <c r="I67" s="36">
        <v>164200</v>
      </c>
      <c r="J67" s="38"/>
      <c r="K67" s="36">
        <v>42991</v>
      </c>
      <c r="L67" s="8"/>
      <c r="M67" s="12"/>
      <c r="N67" s="99" t="s">
        <v>275</v>
      </c>
      <c r="O67" s="8"/>
      <c r="P67" s="8"/>
      <c r="Q67" s="8"/>
    </row>
    <row r="68" spans="2:17" ht="20.25">
      <c r="B68" s="110" t="s">
        <v>51</v>
      </c>
      <c r="C68" s="112"/>
      <c r="D68" s="74" t="s">
        <v>52</v>
      </c>
      <c r="E68" s="37" t="s">
        <v>214</v>
      </c>
      <c r="F68" s="36"/>
      <c r="G68" s="37">
        <v>0</v>
      </c>
      <c r="H68" s="36"/>
      <c r="I68" s="37" t="s">
        <v>214</v>
      </c>
      <c r="J68" s="38"/>
      <c r="K68" s="37" t="s">
        <v>214</v>
      </c>
      <c r="L68" s="8"/>
      <c r="M68" s="12" t="s">
        <v>216</v>
      </c>
      <c r="N68" s="99" t="s">
        <v>275</v>
      </c>
      <c r="O68" s="8"/>
      <c r="P68" s="8"/>
      <c r="Q68" s="8"/>
    </row>
    <row r="69" spans="2:17" ht="20.25">
      <c r="B69" s="110" t="s">
        <v>107</v>
      </c>
      <c r="C69" s="112"/>
      <c r="E69" s="36"/>
      <c r="F69" s="36"/>
      <c r="G69" s="37">
        <v>0</v>
      </c>
      <c r="H69" s="36"/>
      <c r="I69" s="37">
        <v>0</v>
      </c>
      <c r="J69" s="38"/>
      <c r="K69" s="37">
        <v>0</v>
      </c>
      <c r="L69" s="8"/>
      <c r="M69" s="12"/>
      <c r="N69" s="99" t="s">
        <v>275</v>
      </c>
      <c r="O69" s="8"/>
      <c r="P69" s="8"/>
      <c r="Q69" s="8"/>
    </row>
    <row r="70" spans="1:17" ht="20.25">
      <c r="A70" s="8"/>
      <c r="B70" s="8"/>
      <c r="C70" s="8"/>
      <c r="E70" s="36"/>
      <c r="F70" s="36"/>
      <c r="G70" s="37"/>
      <c r="H70" s="36"/>
      <c r="I70" s="36"/>
      <c r="J70" s="38"/>
      <c r="K70" s="36"/>
      <c r="L70" s="8"/>
      <c r="M70" s="12"/>
      <c r="N70" s="99"/>
      <c r="O70" s="8"/>
      <c r="P70" s="8"/>
      <c r="Q70" s="8"/>
    </row>
    <row r="71" spans="1:17" ht="20.25">
      <c r="A71" s="110" t="s">
        <v>116</v>
      </c>
      <c r="B71" s="111"/>
      <c r="C71" s="112"/>
      <c r="E71" s="36"/>
      <c r="F71" s="36"/>
      <c r="G71" s="37"/>
      <c r="H71" s="36"/>
      <c r="I71" s="36"/>
      <c r="J71" s="38"/>
      <c r="K71" s="36"/>
      <c r="L71" s="8"/>
      <c r="M71" s="12"/>
      <c r="N71" s="99" t="s">
        <v>275</v>
      </c>
      <c r="O71" s="8"/>
      <c r="P71" s="8"/>
      <c r="Q71" s="8"/>
    </row>
    <row r="72" spans="2:17" ht="20.25">
      <c r="B72" s="110" t="s">
        <v>40</v>
      </c>
      <c r="C72" s="112"/>
      <c r="D72" s="74">
        <v>2009</v>
      </c>
      <c r="E72" s="36">
        <v>1930462</v>
      </c>
      <c r="F72" s="36"/>
      <c r="G72" s="56">
        <v>0</v>
      </c>
      <c r="H72" s="36"/>
      <c r="I72" s="36">
        <v>1857569</v>
      </c>
      <c r="J72" s="38"/>
      <c r="K72" s="36">
        <v>1936584</v>
      </c>
      <c r="L72" s="8"/>
      <c r="M72" s="12" t="s">
        <v>253</v>
      </c>
      <c r="N72" s="99" t="s">
        <v>275</v>
      </c>
      <c r="O72" s="8"/>
      <c r="P72" s="8"/>
      <c r="Q72" s="8" t="s">
        <v>0</v>
      </c>
    </row>
    <row r="73" spans="2:17" ht="20.25">
      <c r="B73" s="110" t="s">
        <v>29</v>
      </c>
      <c r="C73" s="112"/>
      <c r="E73" s="37">
        <v>0</v>
      </c>
      <c r="F73" s="36"/>
      <c r="G73" s="37">
        <v>0</v>
      </c>
      <c r="H73" s="36"/>
      <c r="I73" s="44" t="s">
        <v>146</v>
      </c>
      <c r="J73" s="38"/>
      <c r="K73" s="44">
        <v>0</v>
      </c>
      <c r="L73" s="8"/>
      <c r="M73" s="12"/>
      <c r="N73" s="99" t="s">
        <v>275</v>
      </c>
      <c r="O73" s="8"/>
      <c r="P73" s="8"/>
      <c r="Q73" s="8"/>
    </row>
    <row r="74" spans="2:17" ht="40.5">
      <c r="B74" s="110" t="s">
        <v>194</v>
      </c>
      <c r="C74" s="112"/>
      <c r="D74" s="74" t="s">
        <v>52</v>
      </c>
      <c r="E74" s="37">
        <v>0</v>
      </c>
      <c r="F74" s="36"/>
      <c r="G74" s="37">
        <v>0</v>
      </c>
      <c r="H74" s="36"/>
      <c r="I74" s="36">
        <v>239249</v>
      </c>
      <c r="J74" s="38"/>
      <c r="K74" s="36">
        <v>244450</v>
      </c>
      <c r="L74" s="8"/>
      <c r="M74" s="12" t="s">
        <v>222</v>
      </c>
      <c r="N74" s="99" t="s">
        <v>275</v>
      </c>
      <c r="O74" s="8"/>
      <c r="P74" s="8"/>
      <c r="Q74" s="8" t="s">
        <v>0</v>
      </c>
    </row>
    <row r="75" spans="2:17" ht="20.25">
      <c r="B75" s="8"/>
      <c r="C75" s="8"/>
      <c r="E75" s="35"/>
      <c r="F75" s="36"/>
      <c r="G75" s="37"/>
      <c r="H75" s="36"/>
      <c r="I75" s="36"/>
      <c r="J75" s="38"/>
      <c r="K75" s="36"/>
      <c r="L75" s="8"/>
      <c r="M75" s="12"/>
      <c r="N75" s="99"/>
      <c r="O75" s="8"/>
      <c r="P75" s="8"/>
      <c r="Q75" s="8"/>
    </row>
    <row r="76" spans="1:17" ht="20.25">
      <c r="A76" s="8"/>
      <c r="B76" s="8"/>
      <c r="C76" s="8"/>
      <c r="E76" s="36"/>
      <c r="F76" s="36"/>
      <c r="G76" s="37"/>
      <c r="H76" s="36"/>
      <c r="I76" s="36"/>
      <c r="J76" s="38"/>
      <c r="K76" s="36"/>
      <c r="L76" s="8"/>
      <c r="M76" s="12"/>
      <c r="N76" s="99"/>
      <c r="O76" s="8"/>
      <c r="P76" s="8"/>
      <c r="Q76" s="8" t="s">
        <v>0</v>
      </c>
    </row>
    <row r="77" spans="1:17" ht="20.25">
      <c r="A77" s="110" t="s">
        <v>108</v>
      </c>
      <c r="B77" s="111"/>
      <c r="C77" s="112"/>
      <c r="D77" s="73">
        <v>2009</v>
      </c>
      <c r="E77" s="44">
        <v>1038939</v>
      </c>
      <c r="F77" s="36"/>
      <c r="G77" s="36">
        <v>0</v>
      </c>
      <c r="H77" s="36"/>
      <c r="I77" s="36">
        <v>984097</v>
      </c>
      <c r="J77" s="38"/>
      <c r="K77" s="36">
        <v>1027814</v>
      </c>
      <c r="L77" s="8"/>
      <c r="M77" s="12" t="s">
        <v>253</v>
      </c>
      <c r="N77" s="99" t="s">
        <v>275</v>
      </c>
      <c r="O77" s="8"/>
      <c r="P77" s="8"/>
      <c r="Q77" s="8"/>
    </row>
    <row r="78" spans="1:17" ht="20.25">
      <c r="A78" s="8"/>
      <c r="B78" s="110" t="s">
        <v>29</v>
      </c>
      <c r="C78" s="112"/>
      <c r="D78" s="73"/>
      <c r="E78" s="44">
        <v>0</v>
      </c>
      <c r="F78" s="36"/>
      <c r="G78" s="36">
        <v>0</v>
      </c>
      <c r="H78" s="36"/>
      <c r="I78" s="36">
        <v>23500</v>
      </c>
      <c r="J78" s="38"/>
      <c r="K78" s="36">
        <v>0</v>
      </c>
      <c r="L78" s="8"/>
      <c r="M78" s="12"/>
      <c r="N78" s="99" t="s">
        <v>275</v>
      </c>
      <c r="O78" s="8"/>
      <c r="P78" s="8"/>
      <c r="Q78" s="8"/>
    </row>
    <row r="79" spans="1:17" ht="20.25">
      <c r="A79" s="8"/>
      <c r="B79" s="8"/>
      <c r="C79" s="8"/>
      <c r="D79" s="78"/>
      <c r="E79" s="44"/>
      <c r="F79" s="36"/>
      <c r="G79" s="36"/>
      <c r="H79" s="36"/>
      <c r="I79" s="36"/>
      <c r="J79" s="38"/>
      <c r="K79" s="36"/>
      <c r="L79" s="8"/>
      <c r="M79" s="12"/>
      <c r="N79" s="99"/>
      <c r="O79" s="8"/>
      <c r="P79" s="8"/>
      <c r="Q79" s="8"/>
    </row>
    <row r="80" spans="1:17" ht="20.25">
      <c r="A80" s="110" t="s">
        <v>44</v>
      </c>
      <c r="B80" s="111"/>
      <c r="C80" s="111"/>
      <c r="D80" s="76">
        <v>2009</v>
      </c>
      <c r="E80" s="57">
        <v>5698292</v>
      </c>
      <c r="F80" s="49"/>
      <c r="G80" s="50">
        <v>0</v>
      </c>
      <c r="H80" s="49"/>
      <c r="I80" s="49">
        <f>SUM(I81:I82)</f>
        <v>5423160</v>
      </c>
      <c r="J80" s="51"/>
      <c r="K80" s="49">
        <f>SUM(K81:K82)</f>
        <v>5531561</v>
      </c>
      <c r="L80" s="25"/>
      <c r="M80" s="12" t="s">
        <v>253</v>
      </c>
      <c r="N80" s="99" t="s">
        <v>275</v>
      </c>
      <c r="O80" s="1"/>
      <c r="P80" s="1"/>
      <c r="Q80" s="8"/>
    </row>
    <row r="81" spans="2:17" ht="20.25">
      <c r="B81" s="110" t="s">
        <v>26</v>
      </c>
      <c r="C81" s="112"/>
      <c r="D81" s="77"/>
      <c r="E81" s="54"/>
      <c r="F81" s="53"/>
      <c r="G81" s="54">
        <v>0</v>
      </c>
      <c r="H81" s="53"/>
      <c r="I81" s="53">
        <v>5050440</v>
      </c>
      <c r="J81" s="55"/>
      <c r="K81" s="53">
        <v>5435754</v>
      </c>
      <c r="L81" s="8"/>
      <c r="M81" s="23"/>
      <c r="N81" s="99" t="s">
        <v>275</v>
      </c>
      <c r="O81" s="8"/>
      <c r="P81" s="8"/>
      <c r="Q81" s="8" t="s">
        <v>0</v>
      </c>
    </row>
    <row r="82" spans="2:17" ht="20.25">
      <c r="B82" s="110" t="s">
        <v>24</v>
      </c>
      <c r="C82" s="112"/>
      <c r="E82" s="54"/>
      <c r="F82" s="36"/>
      <c r="G82" s="37">
        <v>0</v>
      </c>
      <c r="H82" s="36"/>
      <c r="I82" s="36">
        <v>372720</v>
      </c>
      <c r="J82" s="38"/>
      <c r="K82" s="36">
        <v>95807</v>
      </c>
      <c r="L82" s="8"/>
      <c r="M82" s="12"/>
      <c r="N82" s="99" t="s">
        <v>275</v>
      </c>
      <c r="O82" s="8"/>
      <c r="P82" s="8"/>
      <c r="Q82" s="8" t="s">
        <v>0</v>
      </c>
    </row>
    <row r="83" spans="1:17" ht="20.25">
      <c r="A83" s="110" t="s">
        <v>139</v>
      </c>
      <c r="B83" s="111"/>
      <c r="C83" s="112"/>
      <c r="D83" s="74" t="s">
        <v>53</v>
      </c>
      <c r="E83" s="54"/>
      <c r="F83" s="36"/>
      <c r="G83" s="37">
        <v>0</v>
      </c>
      <c r="H83" s="36"/>
      <c r="I83" s="35">
        <v>2328</v>
      </c>
      <c r="J83" s="38"/>
      <c r="K83" s="35">
        <v>2328</v>
      </c>
      <c r="L83" s="8"/>
      <c r="M83" s="12"/>
      <c r="N83" s="99" t="s">
        <v>275</v>
      </c>
      <c r="O83" s="8"/>
      <c r="P83" s="8"/>
      <c r="Q83" s="8" t="s">
        <v>0</v>
      </c>
    </row>
    <row r="84" spans="1:17" ht="20.25">
      <c r="A84" s="8"/>
      <c r="B84" s="8"/>
      <c r="C84" s="8"/>
      <c r="E84" s="36"/>
      <c r="F84" s="36"/>
      <c r="G84" s="37"/>
      <c r="H84" s="36"/>
      <c r="I84" s="36"/>
      <c r="J84" s="38"/>
      <c r="K84" s="36"/>
      <c r="L84" s="8"/>
      <c r="M84" s="12"/>
      <c r="N84" s="99"/>
      <c r="O84" s="8"/>
      <c r="P84" s="8"/>
      <c r="Q84" s="8" t="s">
        <v>0</v>
      </c>
    </row>
    <row r="85" spans="1:17" ht="20.25">
      <c r="A85" s="110" t="s">
        <v>140</v>
      </c>
      <c r="B85" s="111"/>
      <c r="C85" s="112"/>
      <c r="E85" s="36"/>
      <c r="F85" s="36"/>
      <c r="G85" s="36"/>
      <c r="H85" s="36"/>
      <c r="I85" s="36"/>
      <c r="J85" s="38"/>
      <c r="K85" s="36"/>
      <c r="L85" s="8"/>
      <c r="M85" s="12"/>
      <c r="N85" s="99" t="s">
        <v>275</v>
      </c>
      <c r="O85" s="8"/>
      <c r="P85" s="8"/>
      <c r="Q85" s="8" t="s">
        <v>0</v>
      </c>
    </row>
    <row r="86" spans="1:17" ht="20.25">
      <c r="A86" s="8"/>
      <c r="B86" s="110" t="s">
        <v>169</v>
      </c>
      <c r="C86" s="112"/>
      <c r="E86" s="36"/>
      <c r="F86" s="36"/>
      <c r="G86" s="36"/>
      <c r="H86" s="36"/>
      <c r="I86" s="36"/>
      <c r="J86" s="38"/>
      <c r="K86" s="36"/>
      <c r="L86" s="8"/>
      <c r="M86" s="12"/>
      <c r="N86" s="99" t="s">
        <v>275</v>
      </c>
      <c r="O86" s="8"/>
      <c r="P86" s="8"/>
      <c r="Q86" s="8"/>
    </row>
    <row r="87" spans="1:17" ht="20.25">
      <c r="A87" s="8"/>
      <c r="B87" s="110" t="s">
        <v>60</v>
      </c>
      <c r="C87" s="112"/>
      <c r="D87" s="74">
        <v>2003</v>
      </c>
      <c r="E87" s="36">
        <v>215811</v>
      </c>
      <c r="F87" s="36"/>
      <c r="G87" s="36">
        <v>38000</v>
      </c>
      <c r="H87" s="36"/>
      <c r="I87" s="54">
        <v>10904</v>
      </c>
      <c r="J87" s="38"/>
      <c r="K87" s="54">
        <v>0</v>
      </c>
      <c r="L87" s="8"/>
      <c r="M87" s="26"/>
      <c r="N87" s="99" t="s">
        <v>275</v>
      </c>
      <c r="O87" s="8"/>
      <c r="P87" s="8"/>
      <c r="Q87" s="8" t="s">
        <v>0</v>
      </c>
    </row>
    <row r="88" spans="1:17" ht="20.25">
      <c r="A88" s="8"/>
      <c r="B88" s="110" t="s">
        <v>62</v>
      </c>
      <c r="C88" s="112"/>
      <c r="D88" s="74">
        <v>1995</v>
      </c>
      <c r="E88" s="36">
        <v>33000</v>
      </c>
      <c r="F88" s="36"/>
      <c r="G88" s="36">
        <v>58879</v>
      </c>
      <c r="H88" s="36"/>
      <c r="I88" s="36">
        <v>37000</v>
      </c>
      <c r="J88" s="38"/>
      <c r="K88" s="36">
        <v>34700</v>
      </c>
      <c r="L88" s="8"/>
      <c r="M88" s="12" t="s">
        <v>15</v>
      </c>
      <c r="N88" s="99" t="s">
        <v>275</v>
      </c>
      <c r="O88" s="8"/>
      <c r="P88" s="8"/>
      <c r="Q88" s="8" t="s">
        <v>0</v>
      </c>
    </row>
    <row r="89" spans="1:17" ht="20.25">
      <c r="A89" s="8"/>
      <c r="B89" s="110" t="s">
        <v>25</v>
      </c>
      <c r="C89" s="112"/>
      <c r="D89" s="74">
        <v>1995</v>
      </c>
      <c r="E89" s="36">
        <v>33000</v>
      </c>
      <c r="F89" s="36"/>
      <c r="G89" s="36">
        <v>32335</v>
      </c>
      <c r="H89" s="36"/>
      <c r="I89" s="36">
        <v>34780</v>
      </c>
      <c r="J89" s="38"/>
      <c r="K89" s="36">
        <v>53000</v>
      </c>
      <c r="L89" s="8"/>
      <c r="M89" s="12" t="s">
        <v>14</v>
      </c>
      <c r="N89" s="99" t="s">
        <v>275</v>
      </c>
      <c r="O89" s="8"/>
      <c r="P89" s="8"/>
      <c r="Q89" s="8" t="s">
        <v>0</v>
      </c>
    </row>
    <row r="90" spans="1:17" ht="20.25">
      <c r="A90" s="8"/>
      <c r="B90" s="110" t="s">
        <v>61</v>
      </c>
      <c r="C90" s="112"/>
      <c r="D90" s="74">
        <v>2008</v>
      </c>
      <c r="E90" s="54">
        <v>0</v>
      </c>
      <c r="F90" s="36"/>
      <c r="G90" s="35">
        <v>47387</v>
      </c>
      <c r="H90" s="36"/>
      <c r="I90" s="36">
        <v>50000</v>
      </c>
      <c r="J90" s="38"/>
      <c r="K90" s="54">
        <v>0</v>
      </c>
      <c r="L90" s="8"/>
      <c r="M90" s="12" t="s">
        <v>127</v>
      </c>
      <c r="N90" s="99" t="s">
        <v>275</v>
      </c>
      <c r="O90" s="8"/>
      <c r="P90" s="8"/>
      <c r="Q90" s="8"/>
    </row>
    <row r="91" spans="1:17" ht="20.25">
      <c r="A91" s="8"/>
      <c r="B91" s="110" t="s">
        <v>72</v>
      </c>
      <c r="C91" s="112"/>
      <c r="D91" s="74">
        <v>2003</v>
      </c>
      <c r="E91" s="35">
        <v>100000</v>
      </c>
      <c r="F91" s="36"/>
      <c r="G91" s="35">
        <v>29000</v>
      </c>
      <c r="H91" s="36"/>
      <c r="I91" s="36">
        <v>40000</v>
      </c>
      <c r="J91" s="38"/>
      <c r="K91" s="36">
        <v>34200</v>
      </c>
      <c r="L91" s="8"/>
      <c r="M91" s="12" t="s">
        <v>130</v>
      </c>
      <c r="N91" s="99" t="s">
        <v>275</v>
      </c>
      <c r="O91" s="8"/>
      <c r="P91" s="8"/>
      <c r="Q91" s="8" t="s">
        <v>0</v>
      </c>
    </row>
    <row r="92" spans="1:17" ht="40.5">
      <c r="A92" s="8"/>
      <c r="B92" s="110" t="s">
        <v>98</v>
      </c>
      <c r="C92" s="112"/>
      <c r="E92" s="54">
        <v>0</v>
      </c>
      <c r="F92" s="36"/>
      <c r="G92" s="36">
        <v>8885</v>
      </c>
      <c r="H92" s="36"/>
      <c r="I92" s="36">
        <v>0</v>
      </c>
      <c r="J92" s="38"/>
      <c r="K92" s="54">
        <v>0</v>
      </c>
      <c r="L92" s="8"/>
      <c r="M92" s="12" t="s">
        <v>199</v>
      </c>
      <c r="N92" s="99" t="s">
        <v>275</v>
      </c>
      <c r="O92" s="8"/>
      <c r="P92" s="8"/>
      <c r="Q92" s="8"/>
    </row>
    <row r="93" spans="1:17" ht="40.5">
      <c r="A93" s="8"/>
      <c r="B93" s="110" t="s">
        <v>161</v>
      </c>
      <c r="C93" s="112"/>
      <c r="E93" s="54">
        <v>0</v>
      </c>
      <c r="F93" s="36"/>
      <c r="G93" s="36">
        <v>8885</v>
      </c>
      <c r="H93" s="36"/>
      <c r="I93" s="36">
        <v>9400</v>
      </c>
      <c r="J93" s="38"/>
      <c r="K93" s="54">
        <v>0</v>
      </c>
      <c r="L93" s="8"/>
      <c r="M93" s="12" t="s">
        <v>200</v>
      </c>
      <c r="N93" s="99" t="s">
        <v>275</v>
      </c>
      <c r="O93" s="8"/>
      <c r="P93" s="8"/>
      <c r="Q93" s="8"/>
    </row>
    <row r="94" spans="1:17" ht="40.5">
      <c r="A94" s="8"/>
      <c r="B94" s="110" t="s">
        <v>170</v>
      </c>
      <c r="C94" s="112"/>
      <c r="E94" s="44">
        <v>0</v>
      </c>
      <c r="F94" s="36"/>
      <c r="G94" s="44">
        <v>0</v>
      </c>
      <c r="H94" s="36"/>
      <c r="I94" s="35">
        <v>2820</v>
      </c>
      <c r="J94" s="38"/>
      <c r="K94" s="54">
        <v>0</v>
      </c>
      <c r="L94" s="8"/>
      <c r="M94" s="12" t="s">
        <v>171</v>
      </c>
      <c r="N94" s="99" t="s">
        <v>275</v>
      </c>
      <c r="O94" s="8"/>
      <c r="P94" s="8"/>
      <c r="Q94" s="8"/>
    </row>
    <row r="95" spans="1:17" ht="20.25">
      <c r="A95" s="8"/>
      <c r="B95" s="8"/>
      <c r="C95" s="8" t="s">
        <v>236</v>
      </c>
      <c r="E95" s="44">
        <v>0</v>
      </c>
      <c r="F95" s="36"/>
      <c r="G95" s="44">
        <v>0</v>
      </c>
      <c r="H95" s="36"/>
      <c r="I95" s="35" t="s">
        <v>237</v>
      </c>
      <c r="J95" s="38"/>
      <c r="K95" s="54">
        <v>0</v>
      </c>
      <c r="L95" s="8"/>
      <c r="M95" s="12"/>
      <c r="N95" s="99" t="s">
        <v>275</v>
      </c>
      <c r="O95" s="8"/>
      <c r="P95" s="8"/>
      <c r="Q95" s="8"/>
    </row>
    <row r="96" spans="1:17" ht="20.25">
      <c r="A96" s="8"/>
      <c r="B96" s="110" t="s">
        <v>120</v>
      </c>
      <c r="C96" s="112"/>
      <c r="D96" s="79"/>
      <c r="E96" s="36">
        <v>0</v>
      </c>
      <c r="F96" s="36"/>
      <c r="G96" s="36">
        <v>0</v>
      </c>
      <c r="H96" s="36"/>
      <c r="I96" s="36">
        <v>0</v>
      </c>
      <c r="J96" s="38"/>
      <c r="K96" s="36">
        <v>12747</v>
      </c>
      <c r="M96" s="12"/>
      <c r="N96" s="99" t="s">
        <v>275</v>
      </c>
      <c r="O96" s="8"/>
      <c r="P96" s="8"/>
      <c r="Q96" s="8"/>
    </row>
    <row r="97" spans="1:17" ht="20.25">
      <c r="A97" s="8"/>
      <c r="B97" s="110" t="s">
        <v>172</v>
      </c>
      <c r="C97" s="112"/>
      <c r="D97" s="79"/>
      <c r="E97" s="36">
        <v>0</v>
      </c>
      <c r="F97" s="36"/>
      <c r="G97" s="36">
        <v>0</v>
      </c>
      <c r="H97" s="36"/>
      <c r="I97" s="36">
        <v>0</v>
      </c>
      <c r="J97" s="38"/>
      <c r="K97" s="54">
        <v>0</v>
      </c>
      <c r="M97" s="12"/>
      <c r="N97" s="99" t="s">
        <v>275</v>
      </c>
      <c r="O97" s="8"/>
      <c r="P97" s="8"/>
      <c r="Q97" s="8"/>
    </row>
    <row r="98" spans="1:17" ht="20.25">
      <c r="A98" s="8"/>
      <c r="B98" s="110" t="s">
        <v>173</v>
      </c>
      <c r="C98" s="112"/>
      <c r="D98" s="79"/>
      <c r="E98" s="36">
        <v>0</v>
      </c>
      <c r="F98" s="36"/>
      <c r="G98" s="36">
        <v>0</v>
      </c>
      <c r="H98" s="36"/>
      <c r="I98" s="36">
        <v>0</v>
      </c>
      <c r="J98" s="38"/>
      <c r="K98" s="54">
        <v>0</v>
      </c>
      <c r="M98" s="12"/>
      <c r="N98" s="99" t="s">
        <v>275</v>
      </c>
      <c r="O98" s="8"/>
      <c r="P98" s="8"/>
      <c r="Q98" s="8"/>
    </row>
    <row r="99" spans="1:17" ht="20.25">
      <c r="A99" s="8"/>
      <c r="B99" s="110" t="s">
        <v>238</v>
      </c>
      <c r="C99" s="112"/>
      <c r="D99" s="79"/>
      <c r="E99" s="36">
        <v>0</v>
      </c>
      <c r="F99" s="36"/>
      <c r="G99" s="36">
        <v>0</v>
      </c>
      <c r="H99" s="36"/>
      <c r="I99" s="36">
        <v>11280</v>
      </c>
      <c r="J99" s="38"/>
      <c r="K99" s="54"/>
      <c r="M99" s="12"/>
      <c r="N99" s="99" t="s">
        <v>275</v>
      </c>
      <c r="O99" s="8"/>
      <c r="P99" s="8"/>
      <c r="Q99" s="8"/>
    </row>
    <row r="100" spans="1:17" ht="20.25">
      <c r="A100" s="8"/>
      <c r="B100" s="8"/>
      <c r="C100" s="8"/>
      <c r="E100" s="35"/>
      <c r="F100" s="36"/>
      <c r="G100" s="35"/>
      <c r="H100" s="36"/>
      <c r="I100" s="36"/>
      <c r="J100" s="38"/>
      <c r="K100" s="36"/>
      <c r="L100" s="8"/>
      <c r="M100" s="12"/>
      <c r="N100" s="99"/>
      <c r="O100" s="8"/>
      <c r="P100" s="8"/>
      <c r="Q100" s="8"/>
    </row>
    <row r="101" spans="1:17" ht="20.25">
      <c r="A101" s="8"/>
      <c r="B101" s="110" t="s">
        <v>58</v>
      </c>
      <c r="C101" s="112"/>
      <c r="E101" s="36"/>
      <c r="F101" s="36"/>
      <c r="G101" s="36"/>
      <c r="H101" s="36"/>
      <c r="I101" s="36"/>
      <c r="J101" s="38"/>
      <c r="K101" s="36"/>
      <c r="L101" s="8"/>
      <c r="M101" s="12"/>
      <c r="N101" s="99" t="s">
        <v>275</v>
      </c>
      <c r="O101" s="8"/>
      <c r="P101" s="8"/>
      <c r="Q101" s="8" t="s">
        <v>0</v>
      </c>
    </row>
    <row r="102" spans="1:17" ht="40.5">
      <c r="A102" s="8"/>
      <c r="B102" s="113" t="s">
        <v>174</v>
      </c>
      <c r="C102" s="114"/>
      <c r="E102" s="36"/>
      <c r="F102" s="36"/>
      <c r="G102" s="36"/>
      <c r="H102" s="36"/>
      <c r="I102" s="36"/>
      <c r="J102" s="38"/>
      <c r="K102" s="36">
        <v>185000</v>
      </c>
      <c r="L102" s="8"/>
      <c r="M102" s="28" t="s">
        <v>270</v>
      </c>
      <c r="N102" s="99" t="s">
        <v>275</v>
      </c>
      <c r="O102" s="8"/>
      <c r="P102" s="8"/>
      <c r="Q102" s="8"/>
    </row>
    <row r="103" spans="1:17" ht="20.25">
      <c r="A103" s="8"/>
      <c r="B103" s="110" t="s">
        <v>86</v>
      </c>
      <c r="C103" s="112"/>
      <c r="E103" s="36"/>
      <c r="F103" s="36"/>
      <c r="G103" s="36"/>
      <c r="H103" s="36"/>
      <c r="I103" s="36"/>
      <c r="J103" s="38"/>
      <c r="K103" s="36"/>
      <c r="L103" s="8"/>
      <c r="M103" s="12"/>
      <c r="N103" s="99" t="s">
        <v>275</v>
      </c>
      <c r="O103" s="8"/>
      <c r="P103" s="8"/>
      <c r="Q103" s="8" t="s">
        <v>0</v>
      </c>
    </row>
    <row r="104" spans="1:17" ht="20.25">
      <c r="A104" s="8"/>
      <c r="B104" s="8"/>
      <c r="C104" s="8" t="s">
        <v>68</v>
      </c>
      <c r="D104" s="74">
        <v>2007</v>
      </c>
      <c r="E104" s="36">
        <v>6832</v>
      </c>
      <c r="F104" s="36"/>
      <c r="G104" s="44">
        <v>703</v>
      </c>
      <c r="H104" s="36"/>
      <c r="I104" s="36">
        <v>658</v>
      </c>
      <c r="J104" s="38"/>
      <c r="K104" s="54">
        <v>0</v>
      </c>
      <c r="L104" s="29"/>
      <c r="M104" s="12" t="s">
        <v>17</v>
      </c>
      <c r="N104" s="99" t="s">
        <v>275</v>
      </c>
      <c r="O104" s="8"/>
      <c r="P104" s="8"/>
      <c r="Q104" s="8" t="s">
        <v>0</v>
      </c>
    </row>
    <row r="105" spans="1:17" ht="20.25">
      <c r="A105" s="8"/>
      <c r="B105" s="8"/>
      <c r="C105" s="8" t="s">
        <v>141</v>
      </c>
      <c r="D105" s="75">
        <v>2007</v>
      </c>
      <c r="E105" s="46">
        <v>88804</v>
      </c>
      <c r="F105" s="36"/>
      <c r="G105" s="58">
        <v>78978</v>
      </c>
      <c r="H105" s="36"/>
      <c r="I105" s="36">
        <v>74260</v>
      </c>
      <c r="J105" s="38"/>
      <c r="K105" s="54">
        <v>0</v>
      </c>
      <c r="L105" s="8"/>
      <c r="M105" s="12" t="s">
        <v>4</v>
      </c>
      <c r="N105" s="99" t="s">
        <v>275</v>
      </c>
      <c r="O105" s="8"/>
      <c r="P105" s="8"/>
      <c r="Q105" s="8" t="s">
        <v>0</v>
      </c>
    </row>
    <row r="106" spans="1:17" ht="20.25">
      <c r="A106" s="8"/>
      <c r="B106" s="8"/>
      <c r="C106" s="24" t="s">
        <v>69</v>
      </c>
      <c r="D106" s="80" t="s">
        <v>8</v>
      </c>
      <c r="E106" s="59">
        <v>0</v>
      </c>
      <c r="F106" s="60"/>
      <c r="G106" s="61">
        <v>0</v>
      </c>
      <c r="H106" s="60"/>
      <c r="I106" s="62">
        <v>0</v>
      </c>
      <c r="J106" s="48"/>
      <c r="K106" s="63">
        <v>0</v>
      </c>
      <c r="L106" s="25"/>
      <c r="M106" s="12" t="s">
        <v>4</v>
      </c>
      <c r="N106" s="99" t="s">
        <v>275</v>
      </c>
      <c r="O106" s="8"/>
      <c r="P106" s="8"/>
      <c r="Q106" s="8" t="s">
        <v>0</v>
      </c>
    </row>
    <row r="107" spans="1:17" ht="20.25">
      <c r="A107" s="8"/>
      <c r="B107" s="8"/>
      <c r="C107" s="8" t="s">
        <v>142</v>
      </c>
      <c r="D107" s="77"/>
      <c r="E107" s="53">
        <f>SUM(E104:E106)</f>
        <v>95636</v>
      </c>
      <c r="F107" s="53"/>
      <c r="G107" s="53">
        <f>SUM(G104:G106)</f>
        <v>79681</v>
      </c>
      <c r="H107" s="53"/>
      <c r="I107" s="53">
        <f>SUM(I104:I106)</f>
        <v>74918</v>
      </c>
      <c r="J107" s="55"/>
      <c r="K107" s="54">
        <v>0</v>
      </c>
      <c r="L107" s="8"/>
      <c r="M107" s="30"/>
      <c r="N107" s="99" t="s">
        <v>275</v>
      </c>
      <c r="O107" s="8"/>
      <c r="P107" s="8"/>
      <c r="Q107" s="8" t="s">
        <v>0</v>
      </c>
    </row>
    <row r="108" spans="1:17" ht="20.25">
      <c r="A108" s="8"/>
      <c r="B108" s="8"/>
      <c r="C108" s="8" t="s">
        <v>1</v>
      </c>
      <c r="D108" s="74">
        <v>2007</v>
      </c>
      <c r="E108" s="36">
        <v>0</v>
      </c>
      <c r="F108" s="36"/>
      <c r="G108" s="36">
        <v>0</v>
      </c>
      <c r="H108" s="36"/>
      <c r="I108" s="54">
        <v>0</v>
      </c>
      <c r="J108" s="38"/>
      <c r="K108" s="54">
        <v>0</v>
      </c>
      <c r="L108" s="8"/>
      <c r="M108" s="30" t="s">
        <v>18</v>
      </c>
      <c r="N108" s="99" t="s">
        <v>275</v>
      </c>
      <c r="O108" s="8"/>
      <c r="P108" s="8"/>
      <c r="Q108" s="8"/>
    </row>
    <row r="109" spans="1:17" ht="20.25">
      <c r="A109" s="8"/>
      <c r="B109" s="8"/>
      <c r="C109" s="8" t="s">
        <v>2</v>
      </c>
      <c r="D109" s="74">
        <v>2007</v>
      </c>
      <c r="E109" s="36">
        <v>0</v>
      </c>
      <c r="F109" s="36"/>
      <c r="G109" s="36">
        <v>104674</v>
      </c>
      <c r="H109" s="36"/>
      <c r="I109" s="36">
        <v>93835</v>
      </c>
      <c r="J109" s="38"/>
      <c r="K109" s="54">
        <v>0</v>
      </c>
      <c r="L109" s="8"/>
      <c r="M109" s="30" t="s">
        <v>19</v>
      </c>
      <c r="N109" s="99" t="s">
        <v>275</v>
      </c>
      <c r="O109" s="8"/>
      <c r="P109" s="8"/>
      <c r="Q109" s="8"/>
    </row>
    <row r="110" spans="1:17" ht="20.25">
      <c r="A110" s="8"/>
      <c r="B110" s="8"/>
      <c r="C110" s="8" t="s">
        <v>239</v>
      </c>
      <c r="E110" s="36">
        <v>0</v>
      </c>
      <c r="F110" s="36"/>
      <c r="G110" s="36">
        <v>0</v>
      </c>
      <c r="H110" s="36"/>
      <c r="I110" s="36">
        <v>70000</v>
      </c>
      <c r="J110" s="38"/>
      <c r="K110" s="54">
        <v>0</v>
      </c>
      <c r="L110" s="8"/>
      <c r="M110" s="30"/>
      <c r="N110" s="99" t="s">
        <v>275</v>
      </c>
      <c r="O110" s="8"/>
      <c r="P110" s="8"/>
      <c r="Q110" s="8"/>
    </row>
    <row r="111" spans="1:17" ht="20.25">
      <c r="A111" s="8"/>
      <c r="B111" s="8"/>
      <c r="C111" s="8" t="s">
        <v>87</v>
      </c>
      <c r="E111" s="36"/>
      <c r="F111" s="36"/>
      <c r="G111" s="36"/>
      <c r="H111" s="36"/>
      <c r="I111" s="36"/>
      <c r="J111" s="38"/>
      <c r="K111" s="36"/>
      <c r="L111" s="8"/>
      <c r="M111" s="12"/>
      <c r="N111" s="99" t="s">
        <v>275</v>
      </c>
      <c r="O111" s="8"/>
      <c r="P111" s="8"/>
      <c r="Q111" s="8"/>
    </row>
    <row r="112" spans="1:17" ht="20.25">
      <c r="A112" s="8"/>
      <c r="B112" s="8"/>
      <c r="C112" s="8" t="s">
        <v>3</v>
      </c>
      <c r="D112" s="74">
        <v>2008</v>
      </c>
      <c r="E112" s="36">
        <v>97337</v>
      </c>
      <c r="F112" s="36"/>
      <c r="G112" s="36">
        <v>64171</v>
      </c>
      <c r="H112" s="36"/>
      <c r="I112" s="36">
        <v>61100</v>
      </c>
      <c r="J112" s="38"/>
      <c r="K112" s="54">
        <v>0</v>
      </c>
      <c r="L112" s="8"/>
      <c r="M112" s="12" t="s">
        <v>128</v>
      </c>
      <c r="N112" s="99" t="s">
        <v>275</v>
      </c>
      <c r="O112" s="8"/>
      <c r="P112" s="8"/>
      <c r="Q112" s="8"/>
    </row>
    <row r="113" spans="1:17" ht="20.25">
      <c r="A113" s="8"/>
      <c r="B113" s="8"/>
      <c r="C113" s="8" t="s">
        <v>124</v>
      </c>
      <c r="D113" s="74">
        <v>2003</v>
      </c>
      <c r="E113" s="35">
        <v>30000</v>
      </c>
      <c r="F113" s="36"/>
      <c r="G113" s="54">
        <v>0</v>
      </c>
      <c r="H113" s="36"/>
      <c r="I113" s="36">
        <v>15040</v>
      </c>
      <c r="J113" s="38"/>
      <c r="K113" s="54">
        <v>0</v>
      </c>
      <c r="L113" s="8"/>
      <c r="M113" s="12"/>
      <c r="N113" s="99" t="s">
        <v>275</v>
      </c>
      <c r="O113" s="8"/>
      <c r="P113" s="8"/>
      <c r="Q113" s="8"/>
    </row>
    <row r="114" spans="1:17" ht="40.5">
      <c r="A114" s="8"/>
      <c r="B114" s="8"/>
      <c r="C114" s="8" t="s">
        <v>57</v>
      </c>
      <c r="D114" s="74">
        <v>2005</v>
      </c>
      <c r="E114" s="36">
        <v>350000</v>
      </c>
      <c r="F114" s="36"/>
      <c r="G114" s="36">
        <v>190000</v>
      </c>
      <c r="H114" s="36"/>
      <c r="I114" s="36">
        <v>51700</v>
      </c>
      <c r="J114" s="38"/>
      <c r="K114" s="54">
        <v>0</v>
      </c>
      <c r="L114" s="8"/>
      <c r="M114" s="12" t="s">
        <v>129</v>
      </c>
      <c r="N114" s="99" t="s">
        <v>275</v>
      </c>
      <c r="O114" s="8"/>
      <c r="P114" s="8"/>
      <c r="Q114" s="8"/>
    </row>
    <row r="115" spans="1:17" ht="40.5">
      <c r="A115" s="8"/>
      <c r="B115" s="8"/>
      <c r="C115" s="8" t="s">
        <v>27</v>
      </c>
      <c r="E115" s="54">
        <v>0</v>
      </c>
      <c r="F115" s="36"/>
      <c r="G115" s="36">
        <v>987</v>
      </c>
      <c r="H115" s="36"/>
      <c r="I115" s="36">
        <v>0</v>
      </c>
      <c r="J115" s="38"/>
      <c r="K115" s="54">
        <v>0</v>
      </c>
      <c r="L115" s="8"/>
      <c r="M115" s="12" t="s">
        <v>199</v>
      </c>
      <c r="N115" s="99" t="s">
        <v>275</v>
      </c>
      <c r="O115" s="8"/>
      <c r="P115" s="8"/>
      <c r="Q115" s="8"/>
    </row>
    <row r="116" spans="1:17" ht="20.25">
      <c r="A116" s="8"/>
      <c r="B116" s="8"/>
      <c r="C116" s="8"/>
      <c r="E116" s="36"/>
      <c r="F116" s="36"/>
      <c r="G116" s="36"/>
      <c r="H116" s="36"/>
      <c r="I116" s="36"/>
      <c r="J116" s="38"/>
      <c r="K116" s="36"/>
      <c r="L116" s="8"/>
      <c r="M116" s="12"/>
      <c r="N116" s="99"/>
      <c r="O116" s="8"/>
      <c r="P116" s="8"/>
      <c r="Q116" s="8"/>
    </row>
    <row r="117" spans="1:17" ht="20.25">
      <c r="A117" s="8"/>
      <c r="B117" s="110" t="s">
        <v>143</v>
      </c>
      <c r="C117" s="112"/>
      <c r="D117" s="74">
        <v>2005</v>
      </c>
      <c r="E117" s="36">
        <v>8481</v>
      </c>
      <c r="F117" s="36"/>
      <c r="G117" s="36">
        <v>11000</v>
      </c>
      <c r="H117" s="36"/>
      <c r="I117" s="36">
        <v>16920</v>
      </c>
      <c r="J117" s="38"/>
      <c r="K117" s="54">
        <v>0</v>
      </c>
      <c r="L117" s="8"/>
      <c r="M117" s="12"/>
      <c r="N117" s="99" t="s">
        <v>275</v>
      </c>
      <c r="O117" s="8"/>
      <c r="P117" s="8"/>
      <c r="Q117" s="8" t="s">
        <v>0</v>
      </c>
    </row>
    <row r="118" spans="1:17" ht="20.25">
      <c r="A118" s="8"/>
      <c r="B118" s="8"/>
      <c r="C118" s="8" t="s">
        <v>109</v>
      </c>
      <c r="E118" s="36"/>
      <c r="F118" s="36"/>
      <c r="G118" s="36"/>
      <c r="H118" s="36"/>
      <c r="I118" s="36"/>
      <c r="J118" s="38"/>
      <c r="K118" s="36"/>
      <c r="L118" s="8"/>
      <c r="M118" s="12" t="s">
        <v>11</v>
      </c>
      <c r="N118" s="99" t="s">
        <v>275</v>
      </c>
      <c r="O118" s="8"/>
      <c r="P118" s="8"/>
      <c r="Q118" s="8" t="s">
        <v>0</v>
      </c>
    </row>
    <row r="119" spans="1:17" ht="20.25">
      <c r="A119" s="8"/>
      <c r="B119" s="8"/>
      <c r="C119" s="8" t="s">
        <v>77</v>
      </c>
      <c r="E119" s="36"/>
      <c r="F119" s="36"/>
      <c r="G119" s="36"/>
      <c r="H119" s="36"/>
      <c r="I119" s="36"/>
      <c r="J119" s="38"/>
      <c r="K119" s="36"/>
      <c r="L119" s="8"/>
      <c r="M119" s="12" t="s">
        <v>4</v>
      </c>
      <c r="N119" s="99" t="s">
        <v>275</v>
      </c>
      <c r="O119" s="8"/>
      <c r="P119" s="8"/>
      <c r="Q119" s="8" t="s">
        <v>0</v>
      </c>
    </row>
    <row r="120" spans="1:17" ht="20.25">
      <c r="A120" s="8"/>
      <c r="B120" s="8"/>
      <c r="C120" s="8" t="s">
        <v>76</v>
      </c>
      <c r="E120" s="36"/>
      <c r="F120" s="36"/>
      <c r="G120" s="36"/>
      <c r="H120" s="36"/>
      <c r="I120" s="36"/>
      <c r="J120" s="38"/>
      <c r="K120" s="36"/>
      <c r="L120" s="8"/>
      <c r="M120" s="12" t="s">
        <v>12</v>
      </c>
      <c r="N120" s="99" t="s">
        <v>275</v>
      </c>
      <c r="O120" s="8"/>
      <c r="P120" s="8"/>
      <c r="Q120" s="8" t="s">
        <v>0</v>
      </c>
    </row>
    <row r="121" spans="1:17" ht="20.25">
      <c r="A121" s="1"/>
      <c r="B121" s="8"/>
      <c r="C121" s="8"/>
      <c r="E121" s="36"/>
      <c r="F121" s="36"/>
      <c r="G121" s="36"/>
      <c r="H121" s="36"/>
      <c r="I121" s="45"/>
      <c r="J121" s="38"/>
      <c r="K121" s="45"/>
      <c r="L121" s="8"/>
      <c r="M121" s="23"/>
      <c r="N121" s="99"/>
      <c r="O121" s="8"/>
      <c r="P121" s="8"/>
      <c r="Q121" s="8"/>
    </row>
    <row r="122" spans="1:17" ht="60.75">
      <c r="A122" s="8"/>
      <c r="B122" s="110" t="s">
        <v>97</v>
      </c>
      <c r="C122" s="112"/>
      <c r="D122" s="74">
        <v>2009</v>
      </c>
      <c r="E122" s="37" t="s">
        <v>83</v>
      </c>
      <c r="F122" s="36"/>
      <c r="G122" s="36">
        <v>49361</v>
      </c>
      <c r="H122" s="36"/>
      <c r="I122" s="36">
        <v>32100</v>
      </c>
      <c r="J122" s="38"/>
      <c r="K122" s="54">
        <v>0</v>
      </c>
      <c r="L122" s="8"/>
      <c r="M122" s="12" t="s">
        <v>271</v>
      </c>
      <c r="N122" s="99" t="s">
        <v>275</v>
      </c>
      <c r="O122" s="8"/>
      <c r="P122" s="8"/>
      <c r="Q122" s="8"/>
    </row>
    <row r="123" spans="1:17" ht="20.25">
      <c r="A123" s="8"/>
      <c r="B123" s="8"/>
      <c r="C123" s="8"/>
      <c r="D123" s="81"/>
      <c r="E123" s="64"/>
      <c r="F123" s="64"/>
      <c r="G123" s="65"/>
      <c r="H123" s="64"/>
      <c r="I123" s="64"/>
      <c r="J123" s="66"/>
      <c r="K123" s="64"/>
      <c r="L123" s="8"/>
      <c r="M123" s="31"/>
      <c r="N123" s="99"/>
      <c r="O123" s="8"/>
      <c r="P123" s="8"/>
      <c r="Q123" s="8"/>
    </row>
    <row r="124" spans="1:17" ht="40.5">
      <c r="A124" s="8"/>
      <c r="B124" s="110" t="s">
        <v>95</v>
      </c>
      <c r="C124" s="112"/>
      <c r="E124" s="36"/>
      <c r="F124" s="36"/>
      <c r="G124" s="37"/>
      <c r="H124" s="36"/>
      <c r="I124" s="36"/>
      <c r="J124" s="38"/>
      <c r="K124" s="36">
        <v>280000</v>
      </c>
      <c r="L124" s="8"/>
      <c r="M124" s="28" t="s">
        <v>273</v>
      </c>
      <c r="N124" s="99" t="s">
        <v>275</v>
      </c>
      <c r="O124" s="8"/>
      <c r="P124" s="8"/>
      <c r="Q124" s="8"/>
    </row>
    <row r="125" spans="1:17" ht="40.5">
      <c r="A125" s="8"/>
      <c r="B125" s="8"/>
      <c r="C125" s="12" t="s">
        <v>256</v>
      </c>
      <c r="D125" s="74">
        <v>2011</v>
      </c>
      <c r="E125" s="36">
        <v>225000</v>
      </c>
      <c r="F125" s="36"/>
      <c r="G125" s="54">
        <v>0</v>
      </c>
      <c r="H125" s="36"/>
      <c r="I125" s="46">
        <v>183800</v>
      </c>
      <c r="J125" s="38"/>
      <c r="K125" s="54">
        <v>0</v>
      </c>
      <c r="L125" s="8"/>
      <c r="M125" s="12" t="s">
        <v>201</v>
      </c>
      <c r="N125" s="99" t="s">
        <v>275</v>
      </c>
      <c r="O125" s="8"/>
      <c r="P125" s="8"/>
      <c r="Q125" s="8"/>
    </row>
    <row r="126" spans="1:17" ht="20.25">
      <c r="A126" s="8"/>
      <c r="B126" s="8"/>
      <c r="C126" s="8" t="s">
        <v>42</v>
      </c>
      <c r="D126" s="74">
        <v>2011</v>
      </c>
      <c r="E126" s="36">
        <v>75000</v>
      </c>
      <c r="F126" s="36"/>
      <c r="G126" s="54">
        <v>0</v>
      </c>
      <c r="H126" s="67"/>
      <c r="I126" s="68">
        <v>59220</v>
      </c>
      <c r="J126" s="69"/>
      <c r="K126" s="54">
        <v>0</v>
      </c>
      <c r="L126" s="8"/>
      <c r="M126" s="12" t="s">
        <v>202</v>
      </c>
      <c r="N126" s="99" t="s">
        <v>275</v>
      </c>
      <c r="O126" s="8"/>
      <c r="P126" s="8"/>
      <c r="Q126" s="8"/>
    </row>
    <row r="127" spans="1:17" ht="20.25">
      <c r="A127" s="8"/>
      <c r="B127" s="8"/>
      <c r="C127" s="8" t="s">
        <v>73</v>
      </c>
      <c r="D127" s="74">
        <v>2011</v>
      </c>
      <c r="E127" s="36">
        <v>55000</v>
      </c>
      <c r="F127" s="36"/>
      <c r="G127" s="54">
        <v>0</v>
      </c>
      <c r="H127" s="36"/>
      <c r="I127" s="53">
        <v>40420</v>
      </c>
      <c r="J127" s="38"/>
      <c r="K127" s="54">
        <v>0</v>
      </c>
      <c r="L127" s="8"/>
      <c r="M127" s="12" t="s">
        <v>158</v>
      </c>
      <c r="N127" s="99" t="s">
        <v>275</v>
      </c>
      <c r="O127" s="8"/>
      <c r="P127" s="8"/>
      <c r="Q127" s="8"/>
    </row>
    <row r="128" spans="1:17" ht="20.25">
      <c r="A128" s="8"/>
      <c r="B128" s="8"/>
      <c r="C128" s="8" t="s">
        <v>257</v>
      </c>
      <c r="D128" s="74">
        <v>2011</v>
      </c>
      <c r="E128" s="35">
        <v>5000</v>
      </c>
      <c r="F128" s="36"/>
      <c r="G128" s="54">
        <v>0</v>
      </c>
      <c r="H128" s="36"/>
      <c r="I128" s="36">
        <v>3290</v>
      </c>
      <c r="J128" s="38"/>
      <c r="K128" s="54">
        <v>0</v>
      </c>
      <c r="L128" s="8"/>
      <c r="M128" s="12" t="s">
        <v>203</v>
      </c>
      <c r="N128" s="99" t="s">
        <v>275</v>
      </c>
      <c r="O128" s="8"/>
      <c r="P128" s="8"/>
      <c r="Q128" s="8"/>
    </row>
    <row r="129" spans="1:17" ht="20.25">
      <c r="A129" s="8"/>
      <c r="B129" s="8"/>
      <c r="C129" s="8" t="s">
        <v>80</v>
      </c>
      <c r="D129" s="74">
        <v>2011</v>
      </c>
      <c r="E129" s="35">
        <v>3000</v>
      </c>
      <c r="F129" s="36"/>
      <c r="G129" s="54">
        <v>0</v>
      </c>
      <c r="H129" s="36"/>
      <c r="I129" s="36">
        <v>2820</v>
      </c>
      <c r="J129" s="38"/>
      <c r="K129" s="54">
        <v>0</v>
      </c>
      <c r="L129" s="8"/>
      <c r="M129" s="12" t="s">
        <v>131</v>
      </c>
      <c r="N129" s="99" t="s">
        <v>275</v>
      </c>
      <c r="O129" s="8"/>
      <c r="P129" s="8"/>
      <c r="Q129" s="8"/>
    </row>
    <row r="130" spans="1:17" ht="20.25">
      <c r="A130" s="8"/>
      <c r="B130" s="8"/>
      <c r="C130" s="8" t="s">
        <v>74</v>
      </c>
      <c r="D130" s="74">
        <v>2011</v>
      </c>
      <c r="E130" s="35">
        <v>20000</v>
      </c>
      <c r="F130" s="36"/>
      <c r="G130" s="54">
        <v>0</v>
      </c>
      <c r="H130" s="36"/>
      <c r="I130" s="36">
        <v>13630</v>
      </c>
      <c r="J130" s="38"/>
      <c r="K130" s="54">
        <v>0</v>
      </c>
      <c r="L130" s="8"/>
      <c r="M130" s="12" t="s">
        <v>204</v>
      </c>
      <c r="N130" s="99" t="s">
        <v>275</v>
      </c>
      <c r="O130" s="8"/>
      <c r="P130" s="8"/>
      <c r="Q130" s="8"/>
    </row>
    <row r="131" spans="1:17" ht="20.25">
      <c r="A131" s="8"/>
      <c r="B131" s="8"/>
      <c r="C131" s="8" t="s">
        <v>41</v>
      </c>
      <c r="D131" s="74">
        <v>2011</v>
      </c>
      <c r="E131" s="35">
        <v>10000</v>
      </c>
      <c r="F131" s="36"/>
      <c r="G131" s="54">
        <v>0</v>
      </c>
      <c r="H131" s="36"/>
      <c r="I131" s="36">
        <v>6580</v>
      </c>
      <c r="J131" s="38"/>
      <c r="K131" s="54">
        <v>0</v>
      </c>
      <c r="L131" s="8"/>
      <c r="M131" s="12" t="s">
        <v>159</v>
      </c>
      <c r="N131" s="99" t="s">
        <v>275</v>
      </c>
      <c r="O131" s="8"/>
      <c r="P131" s="8"/>
      <c r="Q131" s="8"/>
    </row>
    <row r="132" spans="1:17" ht="20.25">
      <c r="A132" s="8"/>
      <c r="B132" s="8"/>
      <c r="C132" s="8" t="s">
        <v>59</v>
      </c>
      <c r="D132" s="74">
        <v>2011</v>
      </c>
      <c r="E132" s="35">
        <v>65000</v>
      </c>
      <c r="F132" s="36"/>
      <c r="G132" s="54">
        <v>0</v>
      </c>
      <c r="H132" s="36"/>
      <c r="I132" s="36">
        <v>36660</v>
      </c>
      <c r="J132" s="38"/>
      <c r="K132" s="54">
        <v>0</v>
      </c>
      <c r="L132" s="8"/>
      <c r="M132" s="12" t="s">
        <v>137</v>
      </c>
      <c r="N132" s="99" t="s">
        <v>275</v>
      </c>
      <c r="O132" s="8"/>
      <c r="P132" s="8"/>
      <c r="Q132" s="8"/>
    </row>
    <row r="133" spans="1:17" ht="20.25">
      <c r="A133" s="8"/>
      <c r="B133" s="8"/>
      <c r="C133" s="8" t="s">
        <v>96</v>
      </c>
      <c r="D133" s="74">
        <v>2011</v>
      </c>
      <c r="E133" s="35">
        <v>15000</v>
      </c>
      <c r="F133" s="36"/>
      <c r="G133" s="54">
        <v>0</v>
      </c>
      <c r="H133" s="36"/>
      <c r="I133" s="36">
        <v>9400</v>
      </c>
      <c r="J133" s="38"/>
      <c r="K133" s="54">
        <v>0</v>
      </c>
      <c r="L133" s="8"/>
      <c r="M133" s="12" t="s">
        <v>258</v>
      </c>
      <c r="N133" s="99" t="s">
        <v>275</v>
      </c>
      <c r="O133" s="8"/>
      <c r="P133" s="8"/>
      <c r="Q133" s="8"/>
    </row>
    <row r="134" spans="1:17" ht="20.25">
      <c r="A134" s="8"/>
      <c r="B134" s="8"/>
      <c r="C134" s="8" t="s">
        <v>162</v>
      </c>
      <c r="D134" s="74">
        <v>2011</v>
      </c>
      <c r="E134" s="35">
        <v>10000</v>
      </c>
      <c r="F134" s="36"/>
      <c r="G134" s="54">
        <v>0</v>
      </c>
      <c r="H134" s="36"/>
      <c r="I134" s="46">
        <v>4230</v>
      </c>
      <c r="J134" s="38"/>
      <c r="K134" s="54">
        <v>0</v>
      </c>
      <c r="L134" s="8"/>
      <c r="M134" s="12" t="s">
        <v>160</v>
      </c>
      <c r="N134" s="99" t="s">
        <v>275</v>
      </c>
      <c r="O134" s="8"/>
      <c r="P134" s="8"/>
      <c r="Q134" s="8"/>
    </row>
    <row r="135" spans="1:17" ht="20.25">
      <c r="A135" s="8"/>
      <c r="B135" s="8"/>
      <c r="C135" s="8" t="s">
        <v>125</v>
      </c>
      <c r="D135" s="74">
        <v>2011</v>
      </c>
      <c r="E135" s="35">
        <v>40000</v>
      </c>
      <c r="F135" s="36"/>
      <c r="G135" s="37">
        <v>0</v>
      </c>
      <c r="H135" s="67"/>
      <c r="I135" s="70" t="s">
        <v>246</v>
      </c>
      <c r="J135" s="69"/>
      <c r="K135" s="54">
        <v>0</v>
      </c>
      <c r="L135" s="8"/>
      <c r="M135" s="12" t="s">
        <v>205</v>
      </c>
      <c r="N135" s="99" t="s">
        <v>275</v>
      </c>
      <c r="O135" s="8"/>
      <c r="P135" s="8"/>
      <c r="Q135" s="8"/>
    </row>
    <row r="136" spans="1:17" ht="20.25">
      <c r="A136" s="8"/>
      <c r="B136" s="8"/>
      <c r="C136" s="8"/>
      <c r="E136" s="35"/>
      <c r="F136" s="36"/>
      <c r="G136" s="37"/>
      <c r="H136" s="36"/>
      <c r="I136" s="70"/>
      <c r="J136" s="38"/>
      <c r="K136" s="54"/>
      <c r="L136" s="8"/>
      <c r="M136" s="12"/>
      <c r="N136" s="99"/>
      <c r="O136" s="8"/>
      <c r="P136" s="8"/>
      <c r="Q136" s="8"/>
    </row>
    <row r="137" spans="1:17" ht="20.25">
      <c r="A137" s="8"/>
      <c r="B137" s="8"/>
      <c r="C137" s="8" t="s">
        <v>227</v>
      </c>
      <c r="D137" s="74">
        <v>2011</v>
      </c>
      <c r="E137" s="35">
        <v>50000</v>
      </c>
      <c r="F137" s="36"/>
      <c r="G137" s="37">
        <v>0</v>
      </c>
      <c r="H137" s="36"/>
      <c r="I137" s="70">
        <v>9400</v>
      </c>
      <c r="J137" s="38"/>
      <c r="K137" s="54">
        <v>0</v>
      </c>
      <c r="L137" s="8"/>
      <c r="M137" s="12" t="s">
        <v>259</v>
      </c>
      <c r="N137" s="99" t="s">
        <v>275</v>
      </c>
      <c r="O137" s="8"/>
      <c r="P137" s="8"/>
      <c r="Q137" s="8"/>
    </row>
    <row r="138" spans="1:17" ht="20.25">
      <c r="A138" s="8"/>
      <c r="B138" s="8"/>
      <c r="C138" s="8" t="s">
        <v>228</v>
      </c>
      <c r="D138" s="74">
        <v>2011</v>
      </c>
      <c r="E138" s="35">
        <v>10000</v>
      </c>
      <c r="F138" s="36"/>
      <c r="G138" s="37">
        <v>0</v>
      </c>
      <c r="H138" s="36"/>
      <c r="I138" s="70">
        <v>2820</v>
      </c>
      <c r="J138" s="38"/>
      <c r="K138" s="54">
        <v>0</v>
      </c>
      <c r="L138" s="8"/>
      <c r="M138" s="12" t="s">
        <v>260</v>
      </c>
      <c r="N138" s="99" t="s">
        <v>275</v>
      </c>
      <c r="O138" s="8"/>
      <c r="P138" s="8"/>
      <c r="Q138" s="8"/>
    </row>
    <row r="139" spans="1:17" ht="20.25">
      <c r="A139" s="8"/>
      <c r="B139" s="8"/>
      <c r="C139" s="8" t="s">
        <v>229</v>
      </c>
      <c r="D139" s="74">
        <v>2011</v>
      </c>
      <c r="E139" s="35">
        <v>15000</v>
      </c>
      <c r="F139" s="36"/>
      <c r="G139" s="37">
        <v>0</v>
      </c>
      <c r="H139" s="36"/>
      <c r="I139" s="70">
        <v>2820</v>
      </c>
      <c r="J139" s="38"/>
      <c r="K139" s="54">
        <v>0</v>
      </c>
      <c r="L139" s="8"/>
      <c r="M139" s="12" t="s">
        <v>261</v>
      </c>
      <c r="N139" s="99" t="s">
        <v>275</v>
      </c>
      <c r="O139" s="8"/>
      <c r="P139" s="8"/>
      <c r="Q139" s="8"/>
    </row>
    <row r="140" spans="1:17" ht="40.5">
      <c r="A140" s="8"/>
      <c r="B140" s="8"/>
      <c r="C140" s="12" t="s">
        <v>230</v>
      </c>
      <c r="D140" s="74">
        <v>2011</v>
      </c>
      <c r="E140" s="35">
        <v>20000</v>
      </c>
      <c r="F140" s="36"/>
      <c r="G140" s="37">
        <v>0</v>
      </c>
      <c r="H140" s="36"/>
      <c r="I140" s="70">
        <v>2820</v>
      </c>
      <c r="J140" s="38"/>
      <c r="K140" s="54">
        <v>0</v>
      </c>
      <c r="L140" s="8"/>
      <c r="M140" s="33" t="s">
        <v>264</v>
      </c>
      <c r="N140" s="99" t="s">
        <v>275</v>
      </c>
      <c r="O140" s="8"/>
      <c r="P140" s="8"/>
      <c r="Q140" s="8"/>
    </row>
    <row r="141" spans="1:17" ht="20.25">
      <c r="A141" s="8"/>
      <c r="B141" s="8"/>
      <c r="C141" s="8" t="s">
        <v>231</v>
      </c>
      <c r="D141" s="74">
        <v>2011</v>
      </c>
      <c r="E141" s="35">
        <v>5000</v>
      </c>
      <c r="F141" s="36"/>
      <c r="G141" s="37">
        <v>0</v>
      </c>
      <c r="H141" s="36"/>
      <c r="I141" s="70">
        <v>2820</v>
      </c>
      <c r="J141" s="38"/>
      <c r="K141" s="54">
        <v>0</v>
      </c>
      <c r="L141" s="8"/>
      <c r="M141" s="12" t="s">
        <v>262</v>
      </c>
      <c r="N141" s="99" t="s">
        <v>275</v>
      </c>
      <c r="O141" s="8"/>
      <c r="P141" s="8"/>
      <c r="Q141" s="8"/>
    </row>
    <row r="142" spans="1:17" ht="40.5">
      <c r="A142" s="8"/>
      <c r="B142" s="8"/>
      <c r="C142" s="12" t="s">
        <v>232</v>
      </c>
      <c r="D142" s="74">
        <v>2011</v>
      </c>
      <c r="E142" s="35">
        <v>1000</v>
      </c>
      <c r="F142" s="36"/>
      <c r="G142" s="37">
        <v>0</v>
      </c>
      <c r="H142" s="36"/>
      <c r="I142" s="70">
        <v>940</v>
      </c>
      <c r="J142" s="38"/>
      <c r="K142" s="54">
        <v>0</v>
      </c>
      <c r="L142" s="8"/>
      <c r="M142" s="12" t="s">
        <v>263</v>
      </c>
      <c r="N142" s="99" t="s">
        <v>275</v>
      </c>
      <c r="O142" s="8"/>
      <c r="P142" s="8"/>
      <c r="Q142" s="8"/>
    </row>
    <row r="143" spans="1:17" ht="20.25">
      <c r="A143" s="8"/>
      <c r="B143" s="8"/>
      <c r="C143" s="8"/>
      <c r="E143" s="35">
        <v>0</v>
      </c>
      <c r="F143" s="36"/>
      <c r="G143" s="37"/>
      <c r="H143" s="36"/>
      <c r="I143" s="70"/>
      <c r="J143" s="38"/>
      <c r="K143" s="54"/>
      <c r="L143" s="8"/>
      <c r="M143" s="12"/>
      <c r="N143" s="99"/>
      <c r="O143" s="8"/>
      <c r="P143" s="8"/>
      <c r="Q143" s="8"/>
    </row>
    <row r="144" spans="1:17" ht="20.25">
      <c r="A144" s="8"/>
      <c r="B144" s="8"/>
      <c r="C144" s="8" t="s">
        <v>233</v>
      </c>
      <c r="D144" s="74">
        <v>2008</v>
      </c>
      <c r="E144" s="35">
        <v>1000</v>
      </c>
      <c r="F144" s="36"/>
      <c r="G144" s="37">
        <v>0</v>
      </c>
      <c r="H144" s="36"/>
      <c r="I144" s="70">
        <v>940</v>
      </c>
      <c r="J144" s="38"/>
      <c r="K144" s="54">
        <v>0</v>
      </c>
      <c r="L144" s="8"/>
      <c r="M144" s="12" t="s">
        <v>265</v>
      </c>
      <c r="N144" s="99" t="s">
        <v>275</v>
      </c>
      <c r="O144" s="8"/>
      <c r="P144" s="8"/>
      <c r="Q144" s="8"/>
    </row>
    <row r="145" spans="1:17" ht="40.5">
      <c r="A145" s="8"/>
      <c r="B145" s="8"/>
      <c r="C145" s="12" t="s">
        <v>234</v>
      </c>
      <c r="D145" s="74">
        <v>2011</v>
      </c>
      <c r="E145" s="35">
        <v>1000</v>
      </c>
      <c r="F145" s="36"/>
      <c r="G145" s="37">
        <v>0</v>
      </c>
      <c r="H145" s="36"/>
      <c r="I145" s="70">
        <v>940</v>
      </c>
      <c r="J145" s="38"/>
      <c r="K145" s="54">
        <v>0</v>
      </c>
      <c r="L145" s="8"/>
      <c r="M145" s="12" t="s">
        <v>266</v>
      </c>
      <c r="N145" s="99" t="s">
        <v>275</v>
      </c>
      <c r="O145" s="8"/>
      <c r="P145" s="8"/>
      <c r="Q145" s="8"/>
    </row>
    <row r="146" spans="1:17" ht="40.5">
      <c r="A146" s="8"/>
      <c r="B146" s="8"/>
      <c r="C146" s="12" t="s">
        <v>235</v>
      </c>
      <c r="D146" s="73">
        <v>0</v>
      </c>
      <c r="E146" s="35">
        <v>0</v>
      </c>
      <c r="F146" s="36"/>
      <c r="G146" s="37">
        <v>0</v>
      </c>
      <c r="H146" s="36"/>
      <c r="I146" s="70" t="s">
        <v>247</v>
      </c>
      <c r="J146" s="38"/>
      <c r="K146" s="54">
        <v>0</v>
      </c>
      <c r="L146" s="8"/>
      <c r="M146" s="12"/>
      <c r="N146" s="99" t="s">
        <v>275</v>
      </c>
      <c r="O146" s="8"/>
      <c r="P146" s="8"/>
      <c r="Q146" s="8"/>
    </row>
    <row r="147" spans="1:17" ht="20.25">
      <c r="A147" s="8"/>
      <c r="B147" s="8"/>
      <c r="C147" s="8"/>
      <c r="E147" s="36"/>
      <c r="F147" s="36"/>
      <c r="G147" s="37"/>
      <c r="H147" s="36"/>
      <c r="I147" s="36"/>
      <c r="J147" s="38"/>
      <c r="K147" s="36"/>
      <c r="L147" s="8"/>
      <c r="M147" s="12"/>
      <c r="N147" s="99"/>
      <c r="O147" s="8"/>
      <c r="P147" s="8"/>
      <c r="Q147" s="8"/>
    </row>
    <row r="148" spans="1:17" ht="20.25">
      <c r="A148" s="8"/>
      <c r="B148" s="110" t="s">
        <v>94</v>
      </c>
      <c r="C148" s="112"/>
      <c r="E148" s="36"/>
      <c r="F148" s="36"/>
      <c r="G148" s="37"/>
      <c r="H148" s="36"/>
      <c r="I148" s="36"/>
      <c r="J148" s="38"/>
      <c r="K148" s="36"/>
      <c r="L148" s="8"/>
      <c r="M148" s="12"/>
      <c r="N148" s="99" t="s">
        <v>275</v>
      </c>
      <c r="O148" s="8"/>
      <c r="P148" s="8"/>
      <c r="Q148" s="8"/>
    </row>
    <row r="149" spans="1:17" ht="20.25">
      <c r="A149" s="8"/>
      <c r="B149" s="8"/>
      <c r="C149" s="8" t="s">
        <v>31</v>
      </c>
      <c r="D149" s="74">
        <v>2011</v>
      </c>
      <c r="E149" s="36">
        <f>11975+25</f>
        <v>12000</v>
      </c>
      <c r="F149" s="36"/>
      <c r="G149" s="54">
        <v>0</v>
      </c>
      <c r="H149" s="36"/>
      <c r="I149" s="46">
        <v>13160</v>
      </c>
      <c r="J149" s="38"/>
      <c r="K149" s="54">
        <v>0</v>
      </c>
      <c r="L149" s="8"/>
      <c r="M149" s="12" t="s">
        <v>206</v>
      </c>
      <c r="N149" s="99" t="s">
        <v>275</v>
      </c>
      <c r="O149" s="8"/>
      <c r="P149" s="8"/>
      <c r="Q149" s="8"/>
    </row>
    <row r="150" spans="1:17" ht="20.25">
      <c r="A150" s="8"/>
      <c r="B150" s="8"/>
      <c r="C150" s="8" t="s">
        <v>88</v>
      </c>
      <c r="D150" s="74">
        <v>2005</v>
      </c>
      <c r="E150" s="36">
        <f>2296+4</f>
        <v>2300</v>
      </c>
      <c r="F150" s="36"/>
      <c r="G150" s="54">
        <v>0</v>
      </c>
      <c r="H150" s="67"/>
      <c r="I150" s="68">
        <v>2350</v>
      </c>
      <c r="J150" s="69"/>
      <c r="K150" s="54">
        <v>0</v>
      </c>
      <c r="L150" s="8"/>
      <c r="M150" s="12" t="s">
        <v>207</v>
      </c>
      <c r="N150" s="99" t="s">
        <v>275</v>
      </c>
      <c r="O150" s="8"/>
      <c r="P150" s="8"/>
      <c r="Q150" s="8"/>
    </row>
    <row r="151" spans="1:17" ht="20.25">
      <c r="A151" s="8"/>
      <c r="B151" s="8"/>
      <c r="C151" s="8" t="s">
        <v>49</v>
      </c>
      <c r="D151" s="74">
        <v>2005</v>
      </c>
      <c r="E151" s="36">
        <f>998+2</f>
        <v>1000</v>
      </c>
      <c r="F151" s="36"/>
      <c r="G151" s="54">
        <v>0</v>
      </c>
      <c r="H151" s="36"/>
      <c r="I151" s="53">
        <v>940</v>
      </c>
      <c r="J151" s="38"/>
      <c r="K151" s="54">
        <v>0</v>
      </c>
      <c r="L151" s="8"/>
      <c r="M151" s="12" t="s">
        <v>208</v>
      </c>
      <c r="N151" s="99" t="s">
        <v>275</v>
      </c>
      <c r="O151" s="8"/>
      <c r="P151" s="8"/>
      <c r="Q151" s="8"/>
    </row>
    <row r="152" spans="1:17" ht="20.25">
      <c r="A152" s="8"/>
      <c r="B152" s="8"/>
      <c r="C152" s="8"/>
      <c r="E152" s="36"/>
      <c r="F152" s="36"/>
      <c r="G152" s="37"/>
      <c r="H152" s="36"/>
      <c r="I152" s="36"/>
      <c r="J152" s="38"/>
      <c r="K152" s="36"/>
      <c r="L152" s="8"/>
      <c r="M152" s="12"/>
      <c r="N152" s="99"/>
      <c r="O152" s="8"/>
      <c r="P152" s="8"/>
      <c r="Q152" s="8"/>
    </row>
    <row r="153" spans="1:17" ht="20.25">
      <c r="A153" s="8"/>
      <c r="B153" s="110" t="s">
        <v>82</v>
      </c>
      <c r="C153" s="112"/>
      <c r="E153" s="36"/>
      <c r="F153" s="36"/>
      <c r="G153" s="36"/>
      <c r="H153" s="36"/>
      <c r="I153" s="36" t="s">
        <v>0</v>
      </c>
      <c r="J153" s="38"/>
      <c r="K153" s="36"/>
      <c r="L153" s="8"/>
      <c r="M153" s="31"/>
      <c r="N153" s="99" t="s">
        <v>275</v>
      </c>
      <c r="O153" s="8"/>
      <c r="P153" s="8"/>
      <c r="Q153" s="8"/>
    </row>
    <row r="154" spans="1:17" ht="20.25">
      <c r="A154" s="8"/>
      <c r="B154" s="8"/>
      <c r="C154" s="27" t="s">
        <v>191</v>
      </c>
      <c r="E154" s="36"/>
      <c r="F154" s="36"/>
      <c r="G154" s="36"/>
      <c r="H154" s="36"/>
      <c r="I154" s="36"/>
      <c r="J154" s="38"/>
      <c r="K154" s="36">
        <v>200000</v>
      </c>
      <c r="L154" s="8"/>
      <c r="M154" s="12"/>
      <c r="N154" s="99" t="s">
        <v>275</v>
      </c>
      <c r="O154" s="8"/>
      <c r="P154" s="8"/>
      <c r="Q154" s="8"/>
    </row>
    <row r="155" spans="1:17" ht="40.5">
      <c r="A155" s="8"/>
      <c r="B155" s="8"/>
      <c r="C155" s="27" t="s">
        <v>175</v>
      </c>
      <c r="E155" s="36"/>
      <c r="F155" s="36"/>
      <c r="G155" s="36"/>
      <c r="H155" s="36"/>
      <c r="I155" s="36"/>
      <c r="J155" s="38"/>
      <c r="K155" s="36">
        <v>200000</v>
      </c>
      <c r="L155" s="8"/>
      <c r="M155" s="28" t="s">
        <v>272</v>
      </c>
      <c r="N155" s="99" t="s">
        <v>275</v>
      </c>
      <c r="O155" s="8"/>
      <c r="P155" s="8"/>
      <c r="Q155" s="8"/>
    </row>
    <row r="156" spans="1:17" ht="20.25">
      <c r="A156" s="8"/>
      <c r="B156" s="8"/>
      <c r="C156" s="27" t="s">
        <v>240</v>
      </c>
      <c r="E156" s="36"/>
      <c r="F156" s="36"/>
      <c r="G156" s="36"/>
      <c r="H156" s="36"/>
      <c r="I156" s="36"/>
      <c r="J156" s="38"/>
      <c r="K156" s="36">
        <v>4000</v>
      </c>
      <c r="L156" s="8"/>
      <c r="M156" s="28"/>
      <c r="N156" s="99" t="s">
        <v>275</v>
      </c>
      <c r="O156" s="8"/>
      <c r="P156" s="8"/>
      <c r="Q156" s="8"/>
    </row>
    <row r="157" spans="1:17" ht="40.5">
      <c r="A157" s="8"/>
      <c r="B157" s="8"/>
      <c r="C157" s="8" t="s">
        <v>50</v>
      </c>
      <c r="E157" s="54">
        <v>0</v>
      </c>
      <c r="F157" s="36"/>
      <c r="G157" s="54">
        <v>0</v>
      </c>
      <c r="H157" s="36"/>
      <c r="I157" s="54">
        <v>0</v>
      </c>
      <c r="J157" s="38"/>
      <c r="K157" s="54">
        <v>0</v>
      </c>
      <c r="L157" s="8"/>
      <c r="M157" s="12" t="s">
        <v>199</v>
      </c>
      <c r="N157" s="99" t="s">
        <v>275</v>
      </c>
      <c r="O157" s="8"/>
      <c r="P157" s="8"/>
      <c r="Q157" s="8"/>
    </row>
    <row r="158" spans="1:17" ht="40.5">
      <c r="A158" s="8"/>
      <c r="B158" s="8"/>
      <c r="C158" s="8" t="s">
        <v>91</v>
      </c>
      <c r="E158" s="54">
        <v>0</v>
      </c>
      <c r="F158" s="36"/>
      <c r="G158" s="54">
        <v>0</v>
      </c>
      <c r="H158" s="36"/>
      <c r="I158" s="36">
        <v>0</v>
      </c>
      <c r="J158" s="38"/>
      <c r="K158" s="54">
        <v>0</v>
      </c>
      <c r="L158" s="8"/>
      <c r="M158" s="12" t="s">
        <v>199</v>
      </c>
      <c r="N158" s="99" t="s">
        <v>275</v>
      </c>
      <c r="O158" s="8"/>
      <c r="P158" s="8"/>
      <c r="Q158" s="8"/>
    </row>
    <row r="159" spans="1:17" ht="20.25">
      <c r="A159" s="8"/>
      <c r="B159" s="8"/>
      <c r="C159" s="8" t="s">
        <v>104</v>
      </c>
      <c r="D159" s="74">
        <v>2005</v>
      </c>
      <c r="E159" s="54">
        <v>0</v>
      </c>
      <c r="F159" s="36"/>
      <c r="G159" s="54">
        <v>0</v>
      </c>
      <c r="H159" s="36"/>
      <c r="I159" s="54">
        <v>0</v>
      </c>
      <c r="J159" s="38"/>
      <c r="K159" s="54">
        <v>0</v>
      </c>
      <c r="L159" s="8"/>
      <c r="M159" s="12" t="s">
        <v>134</v>
      </c>
      <c r="N159" s="99" t="s">
        <v>275</v>
      </c>
      <c r="O159" s="8"/>
      <c r="P159" s="8"/>
      <c r="Q159" s="8"/>
    </row>
    <row r="160" spans="1:17" ht="40.5">
      <c r="A160" s="8"/>
      <c r="B160" s="8"/>
      <c r="C160" s="8" t="s">
        <v>144</v>
      </c>
      <c r="E160" s="54">
        <v>0</v>
      </c>
      <c r="F160" s="36"/>
      <c r="G160" s="54">
        <v>0</v>
      </c>
      <c r="H160" s="36"/>
      <c r="I160" s="54">
        <v>0</v>
      </c>
      <c r="J160" s="38"/>
      <c r="K160" s="54">
        <v>0</v>
      </c>
      <c r="L160" s="8"/>
      <c r="M160" s="12" t="s">
        <v>209</v>
      </c>
      <c r="N160" s="99" t="s">
        <v>275</v>
      </c>
      <c r="O160" s="8"/>
      <c r="P160" s="8"/>
      <c r="Q160" s="8"/>
    </row>
    <row r="161" spans="1:17" ht="20.25">
      <c r="A161" s="8"/>
      <c r="B161" s="8"/>
      <c r="C161" s="8" t="s">
        <v>81</v>
      </c>
      <c r="D161" s="74">
        <v>1995</v>
      </c>
      <c r="E161" s="54">
        <v>0</v>
      </c>
      <c r="F161" s="36"/>
      <c r="G161" s="54">
        <v>0</v>
      </c>
      <c r="H161" s="36"/>
      <c r="I161" s="54">
        <v>0</v>
      </c>
      <c r="J161" s="38"/>
      <c r="K161" s="54">
        <v>0</v>
      </c>
      <c r="L161" s="8"/>
      <c r="M161" s="12" t="s">
        <v>136</v>
      </c>
      <c r="N161" s="99" t="s">
        <v>275</v>
      </c>
      <c r="O161" s="8"/>
      <c r="P161" s="8"/>
      <c r="Q161" s="8"/>
    </row>
    <row r="162" spans="1:17" ht="40.5">
      <c r="A162" s="8"/>
      <c r="B162" s="8"/>
      <c r="C162" s="8" t="s">
        <v>79</v>
      </c>
      <c r="E162" s="54">
        <v>0</v>
      </c>
      <c r="F162" s="36"/>
      <c r="G162" s="36">
        <v>29617</v>
      </c>
      <c r="H162" s="36"/>
      <c r="I162" s="36">
        <v>30080</v>
      </c>
      <c r="J162" s="38"/>
      <c r="K162" s="54">
        <v>0</v>
      </c>
      <c r="L162" s="8"/>
      <c r="M162" s="12" t="s">
        <v>199</v>
      </c>
      <c r="N162" s="99" t="s">
        <v>275</v>
      </c>
      <c r="O162" s="8"/>
      <c r="P162" s="8"/>
      <c r="Q162" s="8"/>
    </row>
    <row r="163" spans="1:17" ht="20.25">
      <c r="A163" s="8"/>
      <c r="B163" s="8"/>
      <c r="C163" s="8" t="s">
        <v>117</v>
      </c>
      <c r="D163" s="74">
        <v>2004</v>
      </c>
      <c r="E163" s="36">
        <v>50000</v>
      </c>
      <c r="F163" s="36"/>
      <c r="G163" s="36">
        <v>50000</v>
      </c>
      <c r="H163" s="36"/>
      <c r="I163" s="54">
        <v>0</v>
      </c>
      <c r="J163" s="38"/>
      <c r="K163" s="54">
        <v>0</v>
      </c>
      <c r="L163" s="8"/>
      <c r="M163" s="12" t="s">
        <v>16</v>
      </c>
      <c r="N163" s="99" t="s">
        <v>275</v>
      </c>
      <c r="O163" s="8"/>
      <c r="P163" s="8"/>
      <c r="Q163" s="8"/>
    </row>
    <row r="164" spans="1:17" ht="20.25">
      <c r="A164" s="8"/>
      <c r="B164" s="8"/>
      <c r="C164" s="8" t="s">
        <v>70</v>
      </c>
      <c r="D164" s="74">
        <v>2005</v>
      </c>
      <c r="E164" s="36">
        <v>90000</v>
      </c>
      <c r="F164" s="36"/>
      <c r="G164" s="36">
        <v>90000</v>
      </c>
      <c r="H164" s="36"/>
      <c r="I164" s="54">
        <v>0</v>
      </c>
      <c r="J164" s="38"/>
      <c r="K164" s="54">
        <v>0</v>
      </c>
      <c r="L164" s="8"/>
      <c r="M164" s="12" t="s">
        <v>13</v>
      </c>
      <c r="N164" s="99" t="s">
        <v>275</v>
      </c>
      <c r="O164" s="8"/>
      <c r="P164" s="8"/>
      <c r="Q164" s="8"/>
    </row>
    <row r="165" spans="1:17" ht="40.5">
      <c r="A165" s="8"/>
      <c r="B165" s="8"/>
      <c r="C165" s="8" t="s">
        <v>33</v>
      </c>
      <c r="D165" s="74">
        <v>2007</v>
      </c>
      <c r="E165" s="44">
        <v>250000</v>
      </c>
      <c r="F165" s="36"/>
      <c r="G165" s="44">
        <v>9873</v>
      </c>
      <c r="H165" s="36"/>
      <c r="I165" s="54">
        <v>0</v>
      </c>
      <c r="J165" s="38"/>
      <c r="K165" s="54">
        <v>0</v>
      </c>
      <c r="L165" s="8"/>
      <c r="M165" s="12" t="s">
        <v>176</v>
      </c>
      <c r="N165" s="99" t="s">
        <v>275</v>
      </c>
      <c r="O165" s="8"/>
      <c r="P165" s="8"/>
      <c r="Q165" s="8"/>
    </row>
    <row r="166" spans="1:17" ht="20.25">
      <c r="A166" s="8"/>
      <c r="B166" s="8"/>
      <c r="C166" s="8" t="s">
        <v>112</v>
      </c>
      <c r="E166" s="54">
        <v>0</v>
      </c>
      <c r="F166" s="36"/>
      <c r="G166" s="44">
        <v>0</v>
      </c>
      <c r="H166" s="36"/>
      <c r="I166" s="54">
        <v>0</v>
      </c>
      <c r="J166" s="38"/>
      <c r="K166" s="54">
        <v>0</v>
      </c>
      <c r="L166" s="8"/>
      <c r="M166" s="12" t="s">
        <v>177</v>
      </c>
      <c r="N166" s="99" t="s">
        <v>275</v>
      </c>
      <c r="O166" s="8"/>
      <c r="P166" s="8"/>
      <c r="Q166" s="8"/>
    </row>
    <row r="167" spans="1:17" ht="20.25">
      <c r="A167" s="8"/>
      <c r="B167" s="8"/>
      <c r="C167" s="8" t="s">
        <v>113</v>
      </c>
      <c r="D167" s="74">
        <v>2006</v>
      </c>
      <c r="E167" s="44">
        <v>42067</v>
      </c>
      <c r="F167" s="36"/>
      <c r="G167" s="44">
        <v>0</v>
      </c>
      <c r="H167" s="36"/>
      <c r="I167" s="54">
        <v>0</v>
      </c>
      <c r="J167" s="38"/>
      <c r="K167" s="54">
        <v>0</v>
      </c>
      <c r="L167" s="8"/>
      <c r="M167" s="12" t="s">
        <v>132</v>
      </c>
      <c r="N167" s="99" t="s">
        <v>275</v>
      </c>
      <c r="O167" s="8"/>
      <c r="P167" s="8"/>
      <c r="Q167" s="8"/>
    </row>
    <row r="168" spans="1:17" ht="20.25">
      <c r="A168" s="8"/>
      <c r="B168" s="8"/>
      <c r="C168" s="8" t="s">
        <v>118</v>
      </c>
      <c r="D168" s="74">
        <v>2004</v>
      </c>
      <c r="E168" s="54">
        <v>0</v>
      </c>
      <c r="F168" s="36"/>
      <c r="G168" s="44">
        <v>0</v>
      </c>
      <c r="H168" s="36"/>
      <c r="I168" s="36">
        <v>410000</v>
      </c>
      <c r="J168" s="38"/>
      <c r="K168" s="54">
        <v>0</v>
      </c>
      <c r="L168" s="8"/>
      <c r="M168" s="12" t="s">
        <v>210</v>
      </c>
      <c r="N168" s="99" t="s">
        <v>275</v>
      </c>
      <c r="O168" s="8"/>
      <c r="P168" s="8"/>
      <c r="Q168" s="8"/>
    </row>
    <row r="169" spans="1:17" ht="20.25">
      <c r="A169" s="18"/>
      <c r="B169" s="8"/>
      <c r="C169" s="8" t="s">
        <v>122</v>
      </c>
      <c r="D169" s="74">
        <v>2010</v>
      </c>
      <c r="E169" s="54">
        <v>0</v>
      </c>
      <c r="F169" s="36"/>
      <c r="G169" s="44">
        <v>0</v>
      </c>
      <c r="H169" s="36"/>
      <c r="I169" s="36">
        <v>17860</v>
      </c>
      <c r="J169" s="38"/>
      <c r="K169" s="54">
        <v>0</v>
      </c>
      <c r="L169" s="8"/>
      <c r="M169" s="12" t="s">
        <v>178</v>
      </c>
      <c r="N169" s="99" t="s">
        <v>275</v>
      </c>
      <c r="O169" s="8"/>
      <c r="P169" s="8"/>
      <c r="Q169" s="8"/>
    </row>
    <row r="170" spans="1:17" ht="20.25">
      <c r="A170" s="18"/>
      <c r="B170" s="8"/>
      <c r="C170" s="8" t="s">
        <v>147</v>
      </c>
      <c r="E170" s="54">
        <v>0</v>
      </c>
      <c r="F170" s="36"/>
      <c r="G170" s="44">
        <v>411159</v>
      </c>
      <c r="H170" s="36"/>
      <c r="I170" s="44">
        <v>170433</v>
      </c>
      <c r="J170" s="71"/>
      <c r="K170" s="54">
        <v>0</v>
      </c>
      <c r="L170" s="8"/>
      <c r="M170" s="12" t="s">
        <v>179</v>
      </c>
      <c r="N170" s="99" t="s">
        <v>275</v>
      </c>
      <c r="O170" s="8"/>
      <c r="P170" s="8"/>
      <c r="Q170" s="8"/>
    </row>
    <row r="171" spans="1:17" ht="20.25">
      <c r="A171" s="18"/>
      <c r="B171" s="8"/>
      <c r="C171" s="8" t="s">
        <v>180</v>
      </c>
      <c r="E171" s="44">
        <v>0</v>
      </c>
      <c r="F171" s="36"/>
      <c r="G171" s="44">
        <v>0</v>
      </c>
      <c r="H171" s="36"/>
      <c r="I171" s="44">
        <v>0</v>
      </c>
      <c r="J171" s="71"/>
      <c r="K171" s="54">
        <v>0</v>
      </c>
      <c r="L171" s="8"/>
      <c r="M171" s="12" t="s">
        <v>179</v>
      </c>
      <c r="N171" s="99" t="s">
        <v>275</v>
      </c>
      <c r="O171" s="8"/>
      <c r="P171" s="8"/>
      <c r="Q171" s="8"/>
    </row>
    <row r="172" spans="1:17" ht="20.25">
      <c r="A172" s="18"/>
      <c r="B172" s="8"/>
      <c r="C172" s="8" t="s">
        <v>195</v>
      </c>
      <c r="E172" s="44">
        <v>0</v>
      </c>
      <c r="F172" s="36"/>
      <c r="G172" s="44">
        <v>0</v>
      </c>
      <c r="H172" s="36"/>
      <c r="I172" s="37" t="s">
        <v>241</v>
      </c>
      <c r="J172" s="71"/>
      <c r="K172" s="54">
        <v>0</v>
      </c>
      <c r="L172" s="8"/>
      <c r="M172" s="12"/>
      <c r="N172" s="99" t="s">
        <v>275</v>
      </c>
      <c r="O172" s="8"/>
      <c r="P172" s="8"/>
      <c r="Q172" s="8"/>
    </row>
    <row r="173" spans="1:17" ht="60.75">
      <c r="A173" s="18"/>
      <c r="B173" s="8"/>
      <c r="C173" s="8" t="s">
        <v>225</v>
      </c>
      <c r="E173" s="54">
        <v>0</v>
      </c>
      <c r="F173" s="36"/>
      <c r="G173" s="44">
        <v>0</v>
      </c>
      <c r="H173" s="36"/>
      <c r="I173" s="44">
        <v>187513</v>
      </c>
      <c r="J173" s="71"/>
      <c r="K173" s="54">
        <v>0</v>
      </c>
      <c r="L173" s="8"/>
      <c r="M173" s="12" t="s">
        <v>226</v>
      </c>
      <c r="N173" s="99" t="s">
        <v>275</v>
      </c>
      <c r="O173" s="8"/>
      <c r="P173" s="8"/>
      <c r="Q173" s="8"/>
    </row>
    <row r="174" spans="1:17" ht="40.5">
      <c r="A174" s="18"/>
      <c r="B174" s="8"/>
      <c r="C174" s="8" t="s">
        <v>123</v>
      </c>
      <c r="E174" s="54">
        <v>0</v>
      </c>
      <c r="F174" s="36"/>
      <c r="G174" s="36">
        <v>7404</v>
      </c>
      <c r="H174" s="36"/>
      <c r="I174" s="36">
        <v>7050</v>
      </c>
      <c r="J174" s="38"/>
      <c r="K174" s="54">
        <v>0</v>
      </c>
      <c r="L174" s="8"/>
      <c r="M174" s="12" t="s">
        <v>199</v>
      </c>
      <c r="N174" s="99" t="s">
        <v>275</v>
      </c>
      <c r="O174" s="8"/>
      <c r="P174" s="8"/>
      <c r="Q174" s="8"/>
    </row>
    <row r="175" spans="1:17" ht="20.25">
      <c r="A175" s="8"/>
      <c r="B175" s="8"/>
      <c r="C175" s="8" t="s">
        <v>55</v>
      </c>
      <c r="E175" s="44"/>
      <c r="F175" s="36"/>
      <c r="G175" s="44"/>
      <c r="H175" s="36"/>
      <c r="I175" s="36"/>
      <c r="J175" s="38"/>
      <c r="K175" s="36"/>
      <c r="L175" s="8"/>
      <c r="M175" s="12"/>
      <c r="N175" s="99" t="s">
        <v>275</v>
      </c>
      <c r="O175" s="8"/>
      <c r="P175" s="8"/>
      <c r="Q175" s="8"/>
    </row>
    <row r="176" spans="1:17" ht="20.25">
      <c r="A176" s="8"/>
      <c r="B176" s="8"/>
      <c r="C176" s="8" t="s">
        <v>153</v>
      </c>
      <c r="E176" s="35">
        <v>8000</v>
      </c>
      <c r="F176" s="36"/>
      <c r="G176" s="36">
        <v>7898</v>
      </c>
      <c r="H176" s="36"/>
      <c r="I176" s="54">
        <v>8630</v>
      </c>
      <c r="J176" s="38"/>
      <c r="K176" s="54">
        <v>0</v>
      </c>
      <c r="L176" s="8"/>
      <c r="M176" s="12" t="s">
        <v>181</v>
      </c>
      <c r="N176" s="99" t="s">
        <v>275</v>
      </c>
      <c r="O176" s="8"/>
      <c r="P176" s="8"/>
      <c r="Q176" s="8"/>
    </row>
    <row r="177" spans="1:17" ht="40.5">
      <c r="A177" s="8"/>
      <c r="B177" s="8"/>
      <c r="C177" s="8" t="s">
        <v>154</v>
      </c>
      <c r="E177" s="35">
        <v>5000</v>
      </c>
      <c r="F177" s="36"/>
      <c r="G177" s="36">
        <v>4936</v>
      </c>
      <c r="H177" s="36"/>
      <c r="I177" s="54">
        <v>5180</v>
      </c>
      <c r="J177" s="38"/>
      <c r="K177" s="54">
        <v>0</v>
      </c>
      <c r="L177" s="8"/>
      <c r="M177" s="12" t="s">
        <v>199</v>
      </c>
      <c r="N177" s="99" t="s">
        <v>275</v>
      </c>
      <c r="O177" s="8"/>
      <c r="P177" s="8"/>
      <c r="Q177" s="8"/>
    </row>
    <row r="178" spans="1:17" ht="20.25">
      <c r="A178" s="8"/>
      <c r="B178" s="8"/>
      <c r="C178" s="8" t="s">
        <v>155</v>
      </c>
      <c r="D178" s="74">
        <v>2000</v>
      </c>
      <c r="E178" s="54">
        <v>0</v>
      </c>
      <c r="F178" s="36"/>
      <c r="G178" s="44">
        <v>5000</v>
      </c>
      <c r="H178" s="36"/>
      <c r="I178" s="54">
        <v>8630</v>
      </c>
      <c r="J178" s="38"/>
      <c r="K178" s="54">
        <v>0</v>
      </c>
      <c r="L178" s="8"/>
      <c r="M178" s="12" t="s">
        <v>182</v>
      </c>
      <c r="N178" s="99" t="s">
        <v>275</v>
      </c>
      <c r="O178" s="8"/>
      <c r="P178" s="8"/>
      <c r="Q178" s="8"/>
    </row>
    <row r="179" spans="1:17" ht="20.25">
      <c r="A179" s="8"/>
      <c r="B179" s="8"/>
      <c r="C179" s="8" t="s">
        <v>84</v>
      </c>
      <c r="D179" s="74">
        <v>2000</v>
      </c>
      <c r="E179" s="44">
        <v>2500</v>
      </c>
      <c r="F179" s="36"/>
      <c r="G179" s="44">
        <v>1995</v>
      </c>
      <c r="H179" s="36"/>
      <c r="I179" s="54">
        <v>0</v>
      </c>
      <c r="J179" s="38"/>
      <c r="K179" s="54">
        <v>0</v>
      </c>
      <c r="L179" s="8"/>
      <c r="M179" s="12" t="s">
        <v>138</v>
      </c>
      <c r="N179" s="99" t="s">
        <v>275</v>
      </c>
      <c r="O179" s="8"/>
      <c r="P179" s="8"/>
      <c r="Q179" s="8"/>
    </row>
    <row r="180" spans="1:17" ht="40.5">
      <c r="A180" s="8"/>
      <c r="B180" s="8"/>
      <c r="C180" s="8" t="s">
        <v>38</v>
      </c>
      <c r="D180" s="74">
        <v>2004</v>
      </c>
      <c r="E180" s="35">
        <v>25000</v>
      </c>
      <c r="F180" s="36"/>
      <c r="G180" s="54">
        <v>0</v>
      </c>
      <c r="H180" s="36"/>
      <c r="I180" s="54">
        <v>0</v>
      </c>
      <c r="J180" s="38"/>
      <c r="K180" s="54">
        <v>0</v>
      </c>
      <c r="L180" s="8"/>
      <c r="M180" s="12" t="s">
        <v>199</v>
      </c>
      <c r="N180" s="99" t="s">
        <v>275</v>
      </c>
      <c r="O180" s="8"/>
      <c r="P180" s="8"/>
      <c r="Q180" s="8"/>
    </row>
    <row r="181" spans="1:17" ht="20.25">
      <c r="A181" s="8"/>
      <c r="B181" s="8"/>
      <c r="C181" s="8" t="s">
        <v>119</v>
      </c>
      <c r="D181" s="74">
        <v>1998</v>
      </c>
      <c r="E181" s="44">
        <v>900</v>
      </c>
      <c r="F181" s="36"/>
      <c r="G181" s="44">
        <v>898</v>
      </c>
      <c r="H181" s="36"/>
      <c r="I181" s="35">
        <v>940</v>
      </c>
      <c r="J181" s="38"/>
      <c r="K181" s="54">
        <v>0</v>
      </c>
      <c r="L181" s="8"/>
      <c r="M181" s="12" t="s">
        <v>183</v>
      </c>
      <c r="N181" s="99" t="s">
        <v>275</v>
      </c>
      <c r="O181" s="8"/>
      <c r="P181" s="8"/>
      <c r="Q181" s="8"/>
    </row>
    <row r="182" spans="1:17" ht="40.5">
      <c r="A182" s="8"/>
      <c r="B182" s="8"/>
      <c r="C182" s="8" t="s">
        <v>148</v>
      </c>
      <c r="E182" s="44">
        <v>0</v>
      </c>
      <c r="F182" s="36"/>
      <c r="G182" s="35">
        <v>9872</v>
      </c>
      <c r="H182" s="36"/>
      <c r="I182" s="35">
        <v>0</v>
      </c>
      <c r="J182" s="38"/>
      <c r="K182" s="54">
        <v>0</v>
      </c>
      <c r="L182" s="8"/>
      <c r="M182" s="12" t="s">
        <v>199</v>
      </c>
      <c r="N182" s="99" t="s">
        <v>275</v>
      </c>
      <c r="O182" s="8"/>
      <c r="P182" s="8"/>
      <c r="Q182" s="8"/>
    </row>
    <row r="183" spans="1:17" ht="20.25">
      <c r="A183" s="8"/>
      <c r="B183" s="8"/>
      <c r="C183" s="8" t="s">
        <v>149</v>
      </c>
      <c r="E183" s="44">
        <v>0</v>
      </c>
      <c r="F183" s="36"/>
      <c r="G183" s="44">
        <v>0</v>
      </c>
      <c r="H183" s="36"/>
      <c r="I183" s="35">
        <v>0</v>
      </c>
      <c r="J183" s="38"/>
      <c r="K183" s="54">
        <v>0</v>
      </c>
      <c r="L183" s="8"/>
      <c r="M183" s="12" t="s">
        <v>138</v>
      </c>
      <c r="N183" s="99" t="s">
        <v>275</v>
      </c>
      <c r="O183" s="8"/>
      <c r="P183" s="8"/>
      <c r="Q183" s="8"/>
    </row>
    <row r="184" spans="1:17" ht="20.25">
      <c r="A184" s="8"/>
      <c r="B184" s="8"/>
      <c r="C184" s="8" t="s">
        <v>150</v>
      </c>
      <c r="D184" s="74">
        <v>2000</v>
      </c>
      <c r="E184" s="44">
        <v>0</v>
      </c>
      <c r="F184" s="36"/>
      <c r="G184" s="54">
        <v>0</v>
      </c>
      <c r="H184" s="36"/>
      <c r="I184" s="35">
        <v>0</v>
      </c>
      <c r="J184" s="38"/>
      <c r="K184" s="54">
        <v>0</v>
      </c>
      <c r="L184" s="8"/>
      <c r="M184" s="12" t="s">
        <v>223</v>
      </c>
      <c r="N184" s="99" t="s">
        <v>275</v>
      </c>
      <c r="O184" s="8"/>
      <c r="P184" s="8"/>
      <c r="Q184" s="8"/>
    </row>
    <row r="185" spans="1:17" ht="40.5">
      <c r="A185" s="8"/>
      <c r="B185" s="8"/>
      <c r="C185" s="8" t="s">
        <v>151</v>
      </c>
      <c r="E185" s="44">
        <v>0</v>
      </c>
      <c r="F185" s="36"/>
      <c r="G185" s="44">
        <v>4936</v>
      </c>
      <c r="H185" s="36"/>
      <c r="I185" s="35">
        <v>0</v>
      </c>
      <c r="J185" s="38"/>
      <c r="K185" s="54">
        <v>0</v>
      </c>
      <c r="L185" s="8"/>
      <c r="M185" s="12" t="s">
        <v>199</v>
      </c>
      <c r="N185" s="99" t="s">
        <v>275</v>
      </c>
      <c r="O185" s="8"/>
      <c r="P185" s="8"/>
      <c r="Q185" s="8"/>
    </row>
    <row r="186" spans="1:17" ht="20.25">
      <c r="A186" s="8"/>
      <c r="B186" s="8"/>
      <c r="C186" s="8" t="s">
        <v>163</v>
      </c>
      <c r="E186" s="44">
        <v>0</v>
      </c>
      <c r="F186" s="36"/>
      <c r="G186" s="44">
        <v>0</v>
      </c>
      <c r="H186" s="36"/>
      <c r="I186" s="35">
        <v>0</v>
      </c>
      <c r="J186" s="38"/>
      <c r="K186" s="54">
        <v>0</v>
      </c>
      <c r="L186" s="8"/>
      <c r="M186" s="12" t="s">
        <v>184</v>
      </c>
      <c r="N186" s="99" t="s">
        <v>275</v>
      </c>
      <c r="O186" s="8"/>
      <c r="P186" s="8"/>
      <c r="Q186" s="8"/>
    </row>
    <row r="187" spans="1:17" ht="20.25">
      <c r="A187" s="8"/>
      <c r="B187" s="8"/>
      <c r="C187" s="8" t="s">
        <v>164</v>
      </c>
      <c r="E187" s="44">
        <v>0</v>
      </c>
      <c r="F187" s="36"/>
      <c r="G187" s="44">
        <v>0</v>
      </c>
      <c r="H187" s="36"/>
      <c r="I187" s="35">
        <v>2500</v>
      </c>
      <c r="J187" s="38"/>
      <c r="K187" s="54">
        <v>0</v>
      </c>
      <c r="L187" s="8"/>
      <c r="M187" s="12"/>
      <c r="N187" s="99" t="s">
        <v>275</v>
      </c>
      <c r="O187" s="8"/>
      <c r="P187" s="8"/>
      <c r="Q187" s="8"/>
    </row>
    <row r="188" spans="1:17" ht="20.25">
      <c r="A188" s="8"/>
      <c r="B188" s="8"/>
      <c r="C188" s="34" t="s">
        <v>39</v>
      </c>
      <c r="D188" s="74">
        <v>2005</v>
      </c>
      <c r="E188" s="35">
        <v>60000</v>
      </c>
      <c r="F188" s="36"/>
      <c r="G188" s="35">
        <v>45000</v>
      </c>
      <c r="H188" s="36"/>
      <c r="I188" s="36">
        <v>15200</v>
      </c>
      <c r="J188" s="38"/>
      <c r="K188" s="54">
        <v>0</v>
      </c>
      <c r="L188" s="8"/>
      <c r="M188" s="12" t="s">
        <v>211</v>
      </c>
      <c r="N188" s="99" t="s">
        <v>275</v>
      </c>
      <c r="O188" s="8"/>
      <c r="P188" s="8"/>
      <c r="Q188" s="8"/>
    </row>
    <row r="189" spans="1:17" ht="20.25">
      <c r="A189" s="8"/>
      <c r="B189" s="8"/>
      <c r="C189" s="8" t="s">
        <v>103</v>
      </c>
      <c r="D189" s="74" t="s">
        <v>7</v>
      </c>
      <c r="E189" s="36">
        <v>72000</v>
      </c>
      <c r="F189" s="36"/>
      <c r="G189" s="36">
        <v>61677</v>
      </c>
      <c r="H189" s="36"/>
      <c r="I189" s="36">
        <v>9400</v>
      </c>
      <c r="J189" s="38"/>
      <c r="K189" s="54">
        <v>0</v>
      </c>
      <c r="L189" s="8"/>
      <c r="M189" s="12" t="s">
        <v>135</v>
      </c>
      <c r="N189" s="99" t="s">
        <v>275</v>
      </c>
      <c r="O189" s="8"/>
      <c r="P189" s="8"/>
      <c r="Q189" s="8"/>
    </row>
    <row r="190" spans="1:17" ht="20.25">
      <c r="A190" s="8"/>
      <c r="B190" s="8"/>
      <c r="C190" s="8" t="s">
        <v>121</v>
      </c>
      <c r="D190" s="74">
        <v>2005</v>
      </c>
      <c r="E190" s="35">
        <v>10000</v>
      </c>
      <c r="F190" s="36"/>
      <c r="G190" s="35">
        <v>10000</v>
      </c>
      <c r="H190" s="36"/>
      <c r="I190" s="54">
        <v>9400</v>
      </c>
      <c r="J190" s="38"/>
      <c r="K190" s="54">
        <v>0</v>
      </c>
      <c r="L190" s="8"/>
      <c r="M190" s="12" t="s">
        <v>185</v>
      </c>
      <c r="N190" s="99" t="s">
        <v>275</v>
      </c>
      <c r="O190" s="8"/>
      <c r="P190" s="8"/>
      <c r="Q190" s="8"/>
    </row>
    <row r="191" spans="1:17" ht="20.25">
      <c r="A191" s="8"/>
      <c r="B191" s="8"/>
      <c r="C191" s="8" t="s">
        <v>186</v>
      </c>
      <c r="E191" s="35">
        <v>0</v>
      </c>
      <c r="F191" s="36"/>
      <c r="G191" s="35">
        <v>0</v>
      </c>
      <c r="H191" s="36"/>
      <c r="I191" s="36">
        <v>0</v>
      </c>
      <c r="J191" s="38"/>
      <c r="K191" s="54">
        <v>0</v>
      </c>
      <c r="L191" s="8"/>
      <c r="M191" s="12"/>
      <c r="N191" s="99" t="s">
        <v>275</v>
      </c>
      <c r="O191" s="8"/>
      <c r="P191" s="8"/>
      <c r="Q191" s="8"/>
    </row>
    <row r="192" spans="1:17" ht="40.5">
      <c r="A192" s="8"/>
      <c r="B192" s="8"/>
      <c r="C192" s="8" t="s">
        <v>196</v>
      </c>
      <c r="E192" s="35">
        <v>0</v>
      </c>
      <c r="F192" s="36"/>
      <c r="G192" s="35">
        <v>0</v>
      </c>
      <c r="H192" s="36"/>
      <c r="I192" s="36">
        <v>0</v>
      </c>
      <c r="J192" s="38"/>
      <c r="K192" s="54">
        <v>0</v>
      </c>
      <c r="L192" s="8"/>
      <c r="M192" s="12" t="s">
        <v>212</v>
      </c>
      <c r="N192" s="99" t="s">
        <v>275</v>
      </c>
      <c r="O192" s="8"/>
      <c r="P192" s="8"/>
      <c r="Q192" s="8"/>
    </row>
    <row r="193" spans="1:17" ht="20.25">
      <c r="A193" s="8"/>
      <c r="B193" s="8"/>
      <c r="C193" s="8" t="s">
        <v>187</v>
      </c>
      <c r="E193" s="35">
        <v>0</v>
      </c>
      <c r="F193" s="36"/>
      <c r="G193" s="35">
        <v>0</v>
      </c>
      <c r="H193" s="36"/>
      <c r="I193" s="36">
        <v>0</v>
      </c>
      <c r="J193" s="38"/>
      <c r="K193" s="54">
        <v>0</v>
      </c>
      <c r="L193" s="8"/>
      <c r="M193" s="12"/>
      <c r="N193" s="99" t="s">
        <v>275</v>
      </c>
      <c r="O193" s="8"/>
      <c r="P193" s="8"/>
      <c r="Q193" s="8"/>
    </row>
    <row r="194" spans="1:17" ht="20.25">
      <c r="A194" s="8"/>
      <c r="B194" s="8"/>
      <c r="C194" s="8" t="s">
        <v>165</v>
      </c>
      <c r="E194" s="35">
        <v>0</v>
      </c>
      <c r="F194" s="36"/>
      <c r="G194" s="35">
        <v>0</v>
      </c>
      <c r="H194" s="36"/>
      <c r="I194" s="37">
        <v>0</v>
      </c>
      <c r="J194" s="38"/>
      <c r="K194" s="54">
        <v>0</v>
      </c>
      <c r="L194" s="8"/>
      <c r="M194" s="12"/>
      <c r="N194" s="99" t="s">
        <v>275</v>
      </c>
      <c r="O194" s="8"/>
      <c r="P194" s="8"/>
      <c r="Q194" s="8"/>
    </row>
    <row r="195" spans="1:17" ht="40.5">
      <c r="A195" s="8"/>
      <c r="B195" s="8"/>
      <c r="C195" s="12" t="s">
        <v>188</v>
      </c>
      <c r="E195" s="35">
        <v>0</v>
      </c>
      <c r="F195" s="36"/>
      <c r="G195" s="35">
        <v>0</v>
      </c>
      <c r="H195" s="36"/>
      <c r="I195" s="45">
        <v>6500</v>
      </c>
      <c r="J195" s="38"/>
      <c r="K195" s="54">
        <v>0</v>
      </c>
      <c r="L195" s="8"/>
      <c r="M195" s="12" t="s">
        <v>213</v>
      </c>
      <c r="N195" s="99" t="s">
        <v>275</v>
      </c>
      <c r="O195" s="8"/>
      <c r="P195" s="8"/>
      <c r="Q195" s="8"/>
    </row>
    <row r="196" spans="1:17" ht="20.25">
      <c r="A196" s="8"/>
      <c r="B196" s="8"/>
      <c r="C196" s="8" t="s">
        <v>242</v>
      </c>
      <c r="E196" s="35">
        <v>0</v>
      </c>
      <c r="F196" s="36"/>
      <c r="G196" s="35">
        <v>0</v>
      </c>
      <c r="H196" s="36"/>
      <c r="I196" s="45">
        <v>2820</v>
      </c>
      <c r="J196" s="38"/>
      <c r="K196" s="54">
        <v>0</v>
      </c>
      <c r="L196" s="8"/>
      <c r="M196" s="12"/>
      <c r="N196" s="99" t="s">
        <v>275</v>
      </c>
      <c r="O196" s="8"/>
      <c r="P196" s="8"/>
      <c r="Q196" s="8"/>
    </row>
    <row r="197" spans="1:17" ht="20.25">
      <c r="A197" s="8"/>
      <c r="B197" s="8"/>
      <c r="C197" s="8" t="s">
        <v>243</v>
      </c>
      <c r="E197" s="35">
        <v>0</v>
      </c>
      <c r="F197" s="36"/>
      <c r="G197" s="35">
        <v>0</v>
      </c>
      <c r="H197" s="36"/>
      <c r="I197" s="45">
        <v>16000</v>
      </c>
      <c r="J197" s="38"/>
      <c r="K197" s="54">
        <v>0</v>
      </c>
      <c r="L197" s="8"/>
      <c r="M197" s="12"/>
      <c r="N197" s="99" t="s">
        <v>275</v>
      </c>
      <c r="O197" s="8"/>
      <c r="P197" s="8"/>
      <c r="Q197" s="8" t="s">
        <v>0</v>
      </c>
    </row>
    <row r="198" spans="1:17" ht="40.5">
      <c r="A198" s="8"/>
      <c r="B198" s="8"/>
      <c r="C198" s="12" t="s">
        <v>244</v>
      </c>
      <c r="E198" s="35">
        <v>0</v>
      </c>
      <c r="F198" s="36"/>
      <c r="G198" s="35">
        <v>0</v>
      </c>
      <c r="H198" s="36"/>
      <c r="I198" s="45">
        <v>100000</v>
      </c>
      <c r="J198" s="38"/>
      <c r="K198" s="54">
        <v>0</v>
      </c>
      <c r="L198" s="8"/>
      <c r="M198" s="12"/>
      <c r="N198" s="99" t="s">
        <v>275</v>
      </c>
      <c r="O198" s="8"/>
      <c r="P198" s="8"/>
      <c r="Q198" s="8" t="s">
        <v>0</v>
      </c>
    </row>
    <row r="199" spans="1:17" ht="20.25">
      <c r="A199" s="8"/>
      <c r="B199" s="8"/>
      <c r="C199" s="8"/>
      <c r="E199" s="36"/>
      <c r="F199" s="36"/>
      <c r="G199" s="36"/>
      <c r="H199" s="36"/>
      <c r="I199" s="36"/>
      <c r="J199" s="38"/>
      <c r="K199" s="36"/>
      <c r="L199" s="8"/>
      <c r="M199" s="12"/>
      <c r="N199" s="99"/>
      <c r="O199" s="8"/>
      <c r="P199" s="8"/>
      <c r="Q199" s="8"/>
    </row>
    <row r="200" spans="1:17" ht="20.25">
      <c r="A200" s="8"/>
      <c r="B200" s="110" t="s">
        <v>145</v>
      </c>
      <c r="C200" s="112"/>
      <c r="E200" s="36"/>
      <c r="F200" s="36"/>
      <c r="G200" s="36"/>
      <c r="H200" s="36"/>
      <c r="I200" s="36"/>
      <c r="J200" s="38"/>
      <c r="K200" s="36"/>
      <c r="L200" s="8"/>
      <c r="M200" s="12"/>
      <c r="N200" s="99" t="s">
        <v>275</v>
      </c>
      <c r="O200" s="8"/>
      <c r="P200" s="8"/>
      <c r="Q200" s="8"/>
    </row>
    <row r="201" spans="1:17" ht="20.25">
      <c r="A201" s="8"/>
      <c r="B201" s="8"/>
      <c r="C201" s="8" t="s">
        <v>34</v>
      </c>
      <c r="D201" s="74" t="s">
        <v>52</v>
      </c>
      <c r="E201" s="35" t="s">
        <v>83</v>
      </c>
      <c r="F201" s="36"/>
      <c r="G201" s="35">
        <v>64000</v>
      </c>
      <c r="H201" s="36"/>
      <c r="I201" s="36">
        <v>66000</v>
      </c>
      <c r="J201" s="38"/>
      <c r="K201" s="36">
        <v>49734</v>
      </c>
      <c r="L201" s="8"/>
      <c r="M201" s="12" t="s">
        <v>224</v>
      </c>
      <c r="N201" s="99" t="s">
        <v>275</v>
      </c>
      <c r="O201" s="8"/>
      <c r="P201" s="8"/>
      <c r="Q201" s="8"/>
    </row>
    <row r="202" spans="1:17" ht="20.25">
      <c r="A202" s="8"/>
      <c r="B202" s="8"/>
      <c r="C202" s="8" t="s">
        <v>37</v>
      </c>
      <c r="D202" s="74" t="s">
        <v>52</v>
      </c>
      <c r="E202" s="35" t="s">
        <v>83</v>
      </c>
      <c r="F202" s="36"/>
      <c r="G202" s="35">
        <v>4822</v>
      </c>
      <c r="H202" s="36"/>
      <c r="I202" s="36">
        <v>4854</v>
      </c>
      <c r="J202" s="38"/>
      <c r="K202" s="36">
        <v>5000</v>
      </c>
      <c r="L202" s="8"/>
      <c r="M202" s="12" t="s">
        <v>4</v>
      </c>
      <c r="N202" s="99" t="s">
        <v>275</v>
      </c>
      <c r="O202" s="8"/>
      <c r="P202" s="8"/>
      <c r="Q202" s="8"/>
    </row>
    <row r="203" spans="1:17" ht="20.25">
      <c r="A203" s="8"/>
      <c r="B203" s="8"/>
      <c r="C203" s="8" t="s">
        <v>71</v>
      </c>
      <c r="D203" s="74" t="s">
        <v>52</v>
      </c>
      <c r="E203" s="35" t="s">
        <v>83</v>
      </c>
      <c r="F203" s="36"/>
      <c r="G203" s="35">
        <v>4012</v>
      </c>
      <c r="H203" s="36"/>
      <c r="I203" s="35">
        <v>3980</v>
      </c>
      <c r="J203" s="38"/>
      <c r="K203" s="35">
        <v>4100</v>
      </c>
      <c r="L203" s="8"/>
      <c r="M203" s="12" t="s">
        <v>133</v>
      </c>
      <c r="N203" s="99" t="s">
        <v>275</v>
      </c>
      <c r="O203" s="8"/>
      <c r="P203" s="8"/>
      <c r="Q203" s="8"/>
    </row>
    <row r="204" spans="1:17" ht="20.25">
      <c r="A204" s="8"/>
      <c r="B204" s="8"/>
      <c r="C204" s="8"/>
      <c r="E204" s="35"/>
      <c r="F204" s="36"/>
      <c r="G204" s="35"/>
      <c r="H204" s="36"/>
      <c r="I204" s="45"/>
      <c r="J204" s="38"/>
      <c r="K204" s="45"/>
      <c r="L204" s="8"/>
      <c r="M204" s="12"/>
      <c r="N204" s="99"/>
      <c r="O204" s="8"/>
      <c r="P204" s="8"/>
      <c r="Q204" s="8"/>
    </row>
    <row r="205" spans="1:17" ht="20.25">
      <c r="A205" s="18"/>
      <c r="B205" s="110" t="s">
        <v>32</v>
      </c>
      <c r="C205" s="112"/>
      <c r="D205" s="74" t="s">
        <v>52</v>
      </c>
      <c r="E205" s="35" t="s">
        <v>52</v>
      </c>
      <c r="F205" s="36"/>
      <c r="G205" s="35">
        <v>625000</v>
      </c>
      <c r="H205" s="36"/>
      <c r="I205" s="36">
        <v>590000</v>
      </c>
      <c r="J205" s="38"/>
      <c r="K205" s="36">
        <v>590000</v>
      </c>
      <c r="L205" s="8"/>
      <c r="M205" s="12" t="s">
        <v>10</v>
      </c>
      <c r="N205" s="99" t="s">
        <v>275</v>
      </c>
      <c r="O205" s="8"/>
      <c r="P205" s="8"/>
      <c r="Q205" s="8"/>
    </row>
    <row r="206" spans="1:17" ht="20.25">
      <c r="A206" s="6"/>
      <c r="B206" s="8"/>
      <c r="C206" s="8"/>
      <c r="E206" s="35"/>
      <c r="F206" s="36"/>
      <c r="G206" s="37"/>
      <c r="H206" s="36"/>
      <c r="I206" s="36"/>
      <c r="J206" s="38"/>
      <c r="K206" s="36"/>
      <c r="L206" s="8"/>
      <c r="M206" s="12"/>
      <c r="N206" s="99"/>
      <c r="O206" s="8"/>
      <c r="P206" s="8"/>
      <c r="Q206" s="8"/>
    </row>
    <row r="207" spans="2:17" ht="20.25">
      <c r="B207" s="39" t="s">
        <v>197</v>
      </c>
      <c r="C207" s="8" t="s">
        <v>198</v>
      </c>
      <c r="E207" s="21"/>
      <c r="F207" s="8"/>
      <c r="G207" s="6"/>
      <c r="H207" s="8"/>
      <c r="I207" s="8"/>
      <c r="J207" s="7"/>
      <c r="K207" s="8"/>
      <c r="L207" s="8"/>
      <c r="M207" s="12"/>
      <c r="N207" s="99" t="s">
        <v>275</v>
      </c>
      <c r="O207" s="8"/>
      <c r="P207" s="8"/>
      <c r="Q207" s="8"/>
    </row>
    <row r="208" spans="2:14" ht="20.25">
      <c r="B208" s="40" t="s">
        <v>245</v>
      </c>
      <c r="C208" s="41" t="s">
        <v>269</v>
      </c>
      <c r="M208" s="23"/>
      <c r="N208" s="99" t="s">
        <v>275</v>
      </c>
    </row>
    <row r="209" spans="2:16" ht="20.25" customHeight="1">
      <c r="B209" s="40" t="s">
        <v>248</v>
      </c>
      <c r="C209" s="88" t="s">
        <v>249</v>
      </c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90"/>
      <c r="P209" s="99" t="s">
        <v>275</v>
      </c>
    </row>
    <row r="210" spans="2:17" ht="20.25">
      <c r="B210" s="39" t="s">
        <v>63</v>
      </c>
      <c r="C210" s="8" t="s">
        <v>85</v>
      </c>
      <c r="E210" s="21"/>
      <c r="F210" s="8"/>
      <c r="G210" s="6"/>
      <c r="H210" s="8"/>
      <c r="I210" s="8"/>
      <c r="J210" s="7"/>
      <c r="K210" s="8"/>
      <c r="L210" s="8"/>
      <c r="M210" s="12"/>
      <c r="N210" s="99" t="s">
        <v>275</v>
      </c>
      <c r="O210" s="8"/>
      <c r="P210" s="8"/>
      <c r="Q210" s="8"/>
    </row>
    <row r="211" ht="20.25">
      <c r="A211" s="100" t="s">
        <v>279</v>
      </c>
    </row>
  </sheetData>
  <mergeCells count="89">
    <mergeCell ref="B153:C153"/>
    <mergeCell ref="B200:C200"/>
    <mergeCell ref="B205:C205"/>
    <mergeCell ref="B117:C117"/>
    <mergeCell ref="B122:C122"/>
    <mergeCell ref="B124:C124"/>
    <mergeCell ref="B148:C148"/>
    <mergeCell ref="B99:C99"/>
    <mergeCell ref="B101:C101"/>
    <mergeCell ref="B102:C102"/>
    <mergeCell ref="B103:C103"/>
    <mergeCell ref="B94:C94"/>
    <mergeCell ref="B96:C96"/>
    <mergeCell ref="B97:C97"/>
    <mergeCell ref="B98:C98"/>
    <mergeCell ref="B90:C90"/>
    <mergeCell ref="B91:C91"/>
    <mergeCell ref="B92:C92"/>
    <mergeCell ref="B93:C93"/>
    <mergeCell ref="B86:C86"/>
    <mergeCell ref="B87:C87"/>
    <mergeCell ref="B88:C88"/>
    <mergeCell ref="B89:C89"/>
    <mergeCell ref="B81:C81"/>
    <mergeCell ref="B82:C82"/>
    <mergeCell ref="A83:C83"/>
    <mergeCell ref="A85:C85"/>
    <mergeCell ref="B74:C74"/>
    <mergeCell ref="A77:C77"/>
    <mergeCell ref="B78:C78"/>
    <mergeCell ref="A80:C80"/>
    <mergeCell ref="B69:C69"/>
    <mergeCell ref="A71:C71"/>
    <mergeCell ref="B72:C72"/>
    <mergeCell ref="B73:C73"/>
    <mergeCell ref="A65:C65"/>
    <mergeCell ref="B66:C66"/>
    <mergeCell ref="B67:C67"/>
    <mergeCell ref="B68:C68"/>
    <mergeCell ref="A58:C58"/>
    <mergeCell ref="A59:C59"/>
    <mergeCell ref="A61:C61"/>
    <mergeCell ref="A63:C63"/>
    <mergeCell ref="B51:C51"/>
    <mergeCell ref="B52:C52"/>
    <mergeCell ref="A54:C54"/>
    <mergeCell ref="A56:C56"/>
    <mergeCell ref="A43:C43"/>
    <mergeCell ref="B44:C44"/>
    <mergeCell ref="A48:C48"/>
    <mergeCell ref="A50:C50"/>
    <mergeCell ref="B39:C39"/>
    <mergeCell ref="B40:C40"/>
    <mergeCell ref="A41:C41"/>
    <mergeCell ref="A42:C42"/>
    <mergeCell ref="B31:C31"/>
    <mergeCell ref="A32:C32"/>
    <mergeCell ref="A36:C36"/>
    <mergeCell ref="A38:C38"/>
    <mergeCell ref="B27:C27"/>
    <mergeCell ref="B28:C28"/>
    <mergeCell ref="B29:C29"/>
    <mergeCell ref="B30:C30"/>
    <mergeCell ref="A23:C23"/>
    <mergeCell ref="A24:C24"/>
    <mergeCell ref="A25:C25"/>
    <mergeCell ref="A26:C26"/>
    <mergeCell ref="E5:E7"/>
    <mergeCell ref="D5:D7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3:M3"/>
    <mergeCell ref="A2:M2"/>
    <mergeCell ref="A1:M1"/>
    <mergeCell ref="C209:O209"/>
    <mergeCell ref="G5:G7"/>
    <mergeCell ref="I5:I7"/>
    <mergeCell ref="K5:K7"/>
    <mergeCell ref="A20:C20"/>
    <mergeCell ref="A21:C21"/>
    <mergeCell ref="A22:C22"/>
  </mergeCells>
  <printOptions horizontalCentered="1"/>
  <pageMargins left="0.25" right="0" top="0.75" bottom="0.5" header="0.5" footer="0.5"/>
  <pageSetup firstPageNumber="39" useFirstPageNumber="1" fitToHeight="4" horizontalDpi="600" verticalDpi="600" orientation="landscape" scale="41" r:id="rId1"/>
  <rowBreaks count="5" manualBreakCount="5">
    <brk id="54" max="12" man="1"/>
    <brk id="83" max="12" man="1"/>
    <brk id="123" max="12" man="1"/>
    <brk id="157" max="12" man="1"/>
    <brk id="19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rlindsay</cp:lastModifiedBy>
  <cp:lastPrinted>2008-01-30T20:35:42Z</cp:lastPrinted>
  <dcterms:created xsi:type="dcterms:W3CDTF">2004-02-05T14:10:25Z</dcterms:created>
  <dcterms:modified xsi:type="dcterms:W3CDTF">2008-01-30T20:36:03Z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1161338055</vt:i4>
  </property>
  <property fmtid="{D5CDD505-2E9C-101B-9397-08002B2CF9AE}" pid="3" name="_NewReviewCycle">
    <vt:lpwstr/>
  </property>
  <property fmtid="{D5CDD505-2E9C-101B-9397-08002B2CF9AE}" pid="4" name="_EmailSubject">
    <vt:lpwstr>Budget Performance Summary files for the Internet-  PART II</vt:lpwstr>
  </property>
  <property fmtid="{D5CDD505-2E9C-101B-9397-08002B2CF9AE}" pid="5" name="_AuthorEmail">
    <vt:lpwstr>Angela.Gantt@SMOJMD.USDOJ.gov</vt:lpwstr>
  </property>
  <property fmtid="{D5CDD505-2E9C-101B-9397-08002B2CF9AE}" pid="6" name="_AuthorEmailDisplayName">
    <vt:lpwstr>Gantt, Angela</vt:lpwstr>
  </property>
  <property fmtid="{D5CDD505-2E9C-101B-9397-08002B2CF9AE}" pid="7" name="_PreviousAdHocReviewCycleID">
    <vt:i4>-1776247866</vt:i4>
  </property>
  <property fmtid="{D5CDD505-2E9C-101B-9397-08002B2CF9AE}" pid="8" name="_ReviewingToolsShownOnce">
    <vt:lpwstr/>
  </property>
</Properties>
</file>