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945" windowWidth="10155" windowHeight="5280" activeTab="0"/>
  </bookViews>
  <sheets>
    <sheet name="Component Summary Worksheets" sheetId="1" r:id="rId1"/>
  </sheets>
  <definedNames>
    <definedName name="\D">'Component Summary Worksheets'!$AH$4:$AH$4</definedName>
    <definedName name="_xlnm.Print_Area" localSheetId="0">'Component Summary Worksheets'!$A$1:$AE$75</definedName>
  </definedNames>
  <calcPr fullCalcOnLoad="1"/>
</workbook>
</file>

<file path=xl/sharedStrings.xml><?xml version="1.0" encoding="utf-8"?>
<sst xmlns="http://schemas.openxmlformats.org/spreadsheetml/2006/main" count="77" uniqueCount="51">
  <si>
    <t xml:space="preserve"> </t>
  </si>
  <si>
    <t>1.</t>
  </si>
  <si>
    <t>2.</t>
  </si>
  <si>
    <t>Amount</t>
  </si>
  <si>
    <t>FTE</t>
  </si>
  <si>
    <t>Pos.</t>
  </si>
  <si>
    <t>OFFICE OF JUSTICE PROGRAMS - PUBLIC SAFETY OFFICERS BENEFITS</t>
  </si>
  <si>
    <t>(Dollars in Thousands)</t>
  </si>
  <si>
    <t>2006 Appropriation..............................................................................................................................................................................................................................................................................................................</t>
  </si>
  <si>
    <t xml:space="preserve">     2006 Rescission Against Balances……………………………………………….……………………………….………………..……………………………………………..……………………………………………………………..</t>
  </si>
  <si>
    <t>2006 Enacted (with Rescissions)………………………………….……………………………………..……………………………………………………………………………………………………………………………………</t>
  </si>
  <si>
    <t>2007 President's Budget  (Information only)…………………………………………………………………………………………………………………………………………………………………………………………………………………..</t>
  </si>
  <si>
    <t>2007 Continuing Resolution (Information only)………………………………………………………………………………………………………………………………………………………………………………</t>
  </si>
  <si>
    <t>2007 Estimate (direct)……………………………………………………………………………………………………………………………………………………………………………………………………………………….</t>
  </si>
  <si>
    <t>2008  Request………………………………………………………………………..……………………...…………..…………………………………………………………………………………………………………………………………</t>
  </si>
  <si>
    <t xml:space="preserve">     Change 2008 from 2007………………………………………………………….…………………………………………………………………………………………………………………………………………</t>
  </si>
  <si>
    <t>2008 Current Services.....................................................................................................................................................................................................................................................................................................</t>
  </si>
  <si>
    <t>2008 Request.....................................................................................................................................................................................................................................................................................</t>
  </si>
  <si>
    <t xml:space="preserve">  Change 2008 from 2007…………………………………………………………………..…………………………….………………………………………………………………………………………………………………………..</t>
  </si>
  <si>
    <t xml:space="preserve">  Transfer to the Justice Assistance Appropriation for administrative functions.............................................................................................................................................................………………………………….................</t>
  </si>
  <si>
    <t>2007</t>
  </si>
  <si>
    <t>2008</t>
  </si>
  <si>
    <t>Major Program Proposals:</t>
  </si>
  <si>
    <t>Estimate</t>
  </si>
  <si>
    <t>Request</t>
  </si>
  <si>
    <t>Program Changes</t>
  </si>
  <si>
    <t>Increases</t>
  </si>
  <si>
    <t>Public Safety Officers Disability Benefits Program…………………………………………………………………………………………………..</t>
  </si>
  <si>
    <t>Public Safety Officers Death Educational Assistance………………………………………………………………………………………………….</t>
  </si>
  <si>
    <t>Offsets</t>
  </si>
  <si>
    <t>Public Safety Officers Death Benefits (Mandatory)……………………………………………………………………………………………..</t>
  </si>
  <si>
    <t>Total Program Changes……………………………………………………………………………………………………………………………………………………………………………………………………………………….</t>
  </si>
  <si>
    <t>2007 Estimate (with Transfer)……………………………………………………………………………………………………………………………………………………………………………………………………………………….</t>
  </si>
  <si>
    <t>Add-back of FY 2007 Transfer to Justice Assistance for administrative functions…………………………………………………………………..</t>
  </si>
  <si>
    <t>Public Safety Officers Death Benefits Program……………………………………………………………………………………………………………………………………………………………….</t>
  </si>
  <si>
    <t>Public Safety Officers Disablity Benefits Program……………………………………………………………………………………………………………………………………………………………….</t>
  </si>
  <si>
    <t>[4,450]</t>
  </si>
  <si>
    <t>[1,650]</t>
  </si>
  <si>
    <t>[4,226]</t>
  </si>
  <si>
    <t>[1,517]</t>
  </si>
  <si>
    <t>Public Safety Officers Benefits Death Educational Assistance Program……………………………………………………………………………………………………………………………………………………………….</t>
  </si>
  <si>
    <t>3.</t>
  </si>
  <si>
    <t xml:space="preserve"> Technical Adjustments</t>
  </si>
  <si>
    <t>Adjustments to Base</t>
  </si>
  <si>
    <t>Transfer to the Justice Assistance Appropriation for administrative functions.............................................................................................................................................................………………………………….................</t>
  </si>
  <si>
    <t>Total Adjustments to Base…………………………..……………………………..………………………………………..…………………………………………………………………………………………………………….</t>
  </si>
  <si>
    <t>Subtotal Increases………………………………………………………………………………………………………………………………………</t>
  </si>
  <si>
    <t>Subtotal Offsets………………………………………………………………………………………………………………………………………..</t>
  </si>
  <si>
    <t>The PSOB Program's mission is to provide financial assistance to the eligible survivors of federal, state, and local public safety officers who have died as the result of traumatic injury or who are permanently and totally disabled as the direct result of a catastrophic injury sustained in the line of duty, and to provide educational assistance to the spouse and children of slain or totally disabled public safety officers.  The funding level requrested for FY 2008 is sufficient to cover all anticipated claims in that year for the death benefits program.  As this program is counted as a mandatory account, should additional resources be required to fund all claims, the funding level can be adjusted administratively.</t>
  </si>
  <si>
    <t>The PSOB Program's mission is to provide financial assistance to the eligible survivors of federal, state, and local public safety officers who have died as the result of traumatic injury or who are permanently and totally disabled as the direct result of a catastrophic injury sustained in the line of duty, and to provide educational assistance to the spouse and children of slain or totally disabled public safety officers.  The funding level requested for FY 2008 is sufficient to cover all anticipated claims in that year for the disability benefits program.</t>
  </si>
  <si>
    <t>The PSOB Program's mission is to provide financial assistance to the eligible survivors of federal, state, and local public safety officers who have died as the result of traumatic injury or who are permanently and totally disabled as the direct result of a catastrophic injury sustained in the line of duty, and to provide educational assistance to the spouse and children of slain or totally disabled public safety officers.  The funding level requested for FY 2008 is sufficient to cover all anticipated applications in that year for the education program.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</si>
</sst>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4">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sz val="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5">
    <border>
      <left/>
      <right/>
      <top/>
      <bottom/>
      <diagonal/>
    </border>
    <border>
      <left/>
      <right/>
      <top/>
      <bottom style="thin"/>
    </border>
    <border>
      <left>
        <color indexed="63"/>
      </left>
      <right>
        <color indexed="63"/>
      </right>
      <top>
        <color indexed="63"/>
      </top>
      <bottom style="thin"/>
    </border>
    <border>
      <left>
        <color indexed="63"/>
      </left>
      <right>
        <color indexed="63"/>
      </right>
      <top style="thin"/>
      <bottom style="thin"/>
    </border>
    <border>
      <left style="thin"/>
      <right/>
      <top/>
      <bottom/>
    </border>
    <border>
      <left/>
      <right style="thin"/>
      <top/>
      <bottom/>
    </border>
    <border>
      <left style="thin"/>
      <right/>
      <top/>
      <bottom>
        <color indexed="63"/>
      </bottom>
    </border>
    <border>
      <left/>
      <right style="thin"/>
      <top/>
      <bottom>
        <color indexed="63"/>
      </bottom>
    </border>
    <border>
      <left style="thin"/>
      <right>
        <color indexed="63"/>
      </right>
      <top>
        <color indexed="63"/>
      </top>
      <bottom style="thin"/>
    </border>
    <border>
      <left>
        <color indexed="63"/>
      </left>
      <right style="thin"/>
      <top>
        <color indexed="63"/>
      </top>
      <bottom style="thin"/>
    </border>
    <border>
      <left style="thin"/>
      <right/>
      <top>
        <color indexed="63"/>
      </top>
      <bottom/>
    </border>
    <border>
      <left/>
      <right style="thin"/>
      <top>
        <color indexed="63"/>
      </top>
      <bottom/>
    </border>
    <border>
      <left style="thin"/>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
      <left style="thin"/>
      <right/>
      <top>
        <color indexed="63"/>
      </top>
      <bottom>
        <color indexed="63"/>
      </bottom>
    </border>
    <border>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cellStyleXfs>
  <cellXfs count="147">
    <xf numFmtId="3" fontId="0" fillId="0" borderId="0" xfId="0" applyAlignment="1">
      <alignment/>
    </xf>
    <xf numFmtId="3" fontId="6" fillId="0" borderId="0" xfId="0" applyAlignment="1">
      <alignment/>
    </xf>
    <xf numFmtId="3" fontId="6" fillId="0" borderId="0" xfId="0" applyAlignment="1">
      <alignment wrapText="1"/>
    </xf>
    <xf numFmtId="3" fontId="4" fillId="0" borderId="0" xfId="0" applyAlignment="1">
      <alignment/>
    </xf>
    <xf numFmtId="3" fontId="7" fillId="0" borderId="0" xfId="0" applyAlignment="1">
      <alignment/>
    </xf>
    <xf numFmtId="3" fontId="10" fillId="0" borderId="0" xfId="0" applyAlignment="1">
      <alignment horizontal="centerContinuous"/>
    </xf>
    <xf numFmtId="3" fontId="4" fillId="0" borderId="0" xfId="0" applyAlignment="1">
      <alignment horizontal="centerContinuous"/>
    </xf>
    <xf numFmtId="3" fontId="6" fillId="0" borderId="0" xfId="0" applyAlignment="1">
      <alignment horizontal="centerContinuous"/>
    </xf>
    <xf numFmtId="3" fontId="5" fillId="0" borderId="0" xfId="0" applyAlignment="1">
      <alignment horizontal="centerContinuous"/>
    </xf>
    <xf numFmtId="3" fontId="6" fillId="0" borderId="0" xfId="0" applyAlignment="1">
      <alignment horizontal="right"/>
    </xf>
    <xf numFmtId="3" fontId="8" fillId="0" borderId="0" xfId="0" applyAlignment="1">
      <alignment/>
    </xf>
    <xf numFmtId="3" fontId="6" fillId="0" borderId="0" xfId="0" applyAlignment="1">
      <alignment horizontal="center"/>
    </xf>
    <xf numFmtId="3" fontId="8" fillId="0" borderId="0" xfId="0" applyAlignment="1">
      <alignment horizontal="center"/>
    </xf>
    <xf numFmtId="3" fontId="6" fillId="0" borderId="0" xfId="0" applyFont="1" applyAlignment="1">
      <alignment/>
    </xf>
    <xf numFmtId="3" fontId="8" fillId="0" borderId="0" xfId="0" applyAlignment="1">
      <alignment horizontal="center"/>
    </xf>
    <xf numFmtId="3" fontId="4" fillId="0" borderId="0" xfId="0" applyFont="1" applyAlignment="1">
      <alignment horizontal="centerContinuous"/>
    </xf>
    <xf numFmtId="3" fontId="9" fillId="0" borderId="0" xfId="0" applyFont="1" applyAlignment="1">
      <alignment horizontal="centerContinuous"/>
    </xf>
    <xf numFmtId="3" fontId="6" fillId="0" borderId="0" xfId="0" applyBorder="1" applyAlignment="1">
      <alignment/>
    </xf>
    <xf numFmtId="3" fontId="6" fillId="0" borderId="0" xfId="0" applyBorder="1" applyAlignment="1">
      <alignment/>
    </xf>
    <xf numFmtId="3" fontId="6" fillId="0" borderId="0" xfId="0" applyBorder="1" applyAlignment="1">
      <alignment/>
    </xf>
    <xf numFmtId="3" fontId="0" fillId="0" borderId="0" xfId="0" applyBorder="1" applyAlignment="1">
      <alignment/>
    </xf>
    <xf numFmtId="3" fontId="0" fillId="0" borderId="0" xfId="0" applyBorder="1" applyAlignment="1">
      <alignment/>
    </xf>
    <xf numFmtId="3" fontId="9" fillId="0" borderId="0" xfId="0" applyFont="1" applyAlignment="1">
      <alignment horizontal="centerContinuous" wrapText="1"/>
    </xf>
    <xf numFmtId="3" fontId="6" fillId="0" borderId="0" xfId="0" applyAlignment="1">
      <alignment horizontal="centerContinuous" wrapText="1"/>
    </xf>
    <xf numFmtId="3" fontId="6" fillId="0" borderId="0" xfId="0" applyAlignment="1">
      <alignment horizontal="left"/>
    </xf>
    <xf numFmtId="3" fontId="6"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8" fillId="0" borderId="0" xfId="0" applyFont="1" applyAlignment="1">
      <alignment horizontal="center"/>
    </xf>
    <xf numFmtId="3" fontId="4" fillId="0" borderId="1" xfId="0" applyBorder="1" applyAlignment="1">
      <alignment/>
    </xf>
    <xf numFmtId="37" fontId="6" fillId="0" borderId="0" xfId="0" applyNumberFormat="1" applyBorder="1" applyAlignment="1">
      <alignment/>
    </xf>
    <xf numFmtId="164" fontId="6" fillId="0" borderId="0" xfId="0" applyNumberFormat="1" applyAlignment="1">
      <alignment/>
    </xf>
    <xf numFmtId="3" fontId="6" fillId="0" borderId="0" xfId="0" applyFont="1" applyBorder="1" applyAlignment="1">
      <alignment horizontal="center"/>
    </xf>
    <xf numFmtId="3" fontId="8" fillId="0" borderId="0" xfId="0" applyFont="1" applyBorder="1" applyAlignment="1">
      <alignment horizontal="center"/>
    </xf>
    <xf numFmtId="3" fontId="6" fillId="0" borderId="0" xfId="0" applyFont="1" applyAlignment="1">
      <alignment horizontal="centerContinuous"/>
    </xf>
    <xf numFmtId="3" fontId="6" fillId="0" borderId="0" xfId="0" applyFont="1" applyAlignment="1">
      <alignment/>
    </xf>
    <xf numFmtId="3" fontId="4" fillId="0" borderId="0" xfId="0" applyFont="1" applyAlignment="1">
      <alignment/>
    </xf>
    <xf numFmtId="0" fontId="10" fillId="0" borderId="0" xfId="0" applyFont="1" applyAlignment="1">
      <alignment horizontal="centerContinuous"/>
    </xf>
    <xf numFmtId="3" fontId="4" fillId="0" borderId="0" xfId="0" applyBorder="1" applyAlignment="1">
      <alignment/>
    </xf>
    <xf numFmtId="3" fontId="6" fillId="0" borderId="0" xfId="0" applyFont="1" applyBorder="1" applyAlignment="1">
      <alignment/>
    </xf>
    <xf numFmtId="3" fontId="6" fillId="0" borderId="0" xfId="0" applyFont="1" applyBorder="1" applyAlignment="1">
      <alignment horizontal="right"/>
    </xf>
    <xf numFmtId="3" fontId="6" fillId="0" borderId="0" xfId="0" applyFont="1" applyBorder="1" applyAlignment="1">
      <alignment/>
    </xf>
    <xf numFmtId="3" fontId="6" fillId="0" borderId="2" xfId="0" applyFont="1" applyBorder="1" applyAlignment="1">
      <alignment/>
    </xf>
    <xf numFmtId="0" fontId="6" fillId="0" borderId="2" xfId="0" applyFont="1" applyBorder="1" applyAlignment="1">
      <alignment/>
    </xf>
    <xf numFmtId="0" fontId="6" fillId="0" borderId="0" xfId="0" applyFont="1" applyBorder="1" applyAlignment="1">
      <alignment/>
    </xf>
    <xf numFmtId="3" fontId="6" fillId="0" borderId="3" xfId="0" applyNumberFormat="1" applyFont="1" applyBorder="1" applyAlignment="1">
      <alignment/>
    </xf>
    <xf numFmtId="0" fontId="6" fillId="0" borderId="3" xfId="0" applyFont="1" applyBorder="1" applyAlignment="1">
      <alignment/>
    </xf>
    <xf numFmtId="3" fontId="6" fillId="0" borderId="3" xfId="0" applyFont="1" applyBorder="1" applyAlignment="1">
      <alignment/>
    </xf>
    <xf numFmtId="3" fontId="6" fillId="0" borderId="3" xfId="0" applyFont="1" applyBorder="1" applyAlignment="1">
      <alignment horizontal="right"/>
    </xf>
    <xf numFmtId="0" fontId="6" fillId="0" borderId="0" xfId="0" applyFont="1" applyBorder="1" applyAlignment="1">
      <alignment/>
    </xf>
    <xf numFmtId="3" fontId="6" fillId="0" borderId="0" xfId="0" applyFont="1" applyBorder="1" applyAlignment="1">
      <alignment horizontal="right"/>
    </xf>
    <xf numFmtId="0" fontId="6" fillId="0" borderId="0" xfId="0" applyFont="1" applyBorder="1" applyAlignment="1">
      <alignment/>
    </xf>
    <xf numFmtId="3" fontId="6" fillId="0" borderId="0" xfId="0" applyBorder="1" applyAlignment="1">
      <alignment/>
    </xf>
    <xf numFmtId="3" fontId="6" fillId="0" borderId="4" xfId="0" applyFont="1" applyBorder="1" applyAlignment="1">
      <alignment horizontal="right"/>
    </xf>
    <xf numFmtId="3" fontId="6" fillId="0" borderId="0" xfId="0" applyFont="1" applyBorder="1" applyAlignment="1">
      <alignment/>
    </xf>
    <xf numFmtId="3" fontId="6" fillId="0" borderId="0" xfId="0" applyFont="1" applyBorder="1" applyAlignment="1">
      <alignment horizontal="right"/>
    </xf>
    <xf numFmtId="3" fontId="6" fillId="0" borderId="4" xfId="0" applyFont="1" applyBorder="1" applyAlignment="1">
      <alignment/>
    </xf>
    <xf numFmtId="3" fontId="6" fillId="0" borderId="5" xfId="0" applyFont="1" applyBorder="1" applyAlignment="1">
      <alignment/>
    </xf>
    <xf numFmtId="3" fontId="6" fillId="0" borderId="5" xfId="0" applyNumberFormat="1" applyFont="1" applyBorder="1" applyAlignment="1">
      <alignment/>
    </xf>
    <xf numFmtId="3" fontId="6" fillId="0" borderId="6" xfId="0" applyFont="1" applyBorder="1" applyAlignment="1">
      <alignment horizontal="right"/>
    </xf>
    <xf numFmtId="3" fontId="6" fillId="0" borderId="7" xfId="0" applyNumberFormat="1" applyFont="1" applyBorder="1" applyAlignment="1">
      <alignment/>
    </xf>
    <xf numFmtId="3" fontId="6" fillId="0" borderId="8" xfId="0" applyFont="1" applyBorder="1" applyAlignment="1">
      <alignment/>
    </xf>
    <xf numFmtId="3" fontId="6" fillId="0" borderId="9" xfId="0" applyFont="1" applyBorder="1" applyAlignment="1">
      <alignment/>
    </xf>
    <xf numFmtId="3" fontId="6" fillId="0" borderId="10" xfId="0" applyFont="1" applyBorder="1" applyAlignment="1">
      <alignment/>
    </xf>
    <xf numFmtId="3" fontId="6" fillId="0" borderId="11" xfId="0" applyFont="1" applyBorder="1" applyAlignment="1">
      <alignment/>
    </xf>
    <xf numFmtId="3" fontId="6" fillId="0" borderId="12" xfId="0" applyNumberFormat="1" applyFont="1" applyBorder="1" applyAlignment="1">
      <alignment/>
    </xf>
    <xf numFmtId="3" fontId="6" fillId="0" borderId="13" xfId="0" applyNumberFormat="1" applyFont="1" applyBorder="1" applyAlignment="1">
      <alignment/>
    </xf>
    <xf numFmtId="3" fontId="6" fillId="0" borderId="6" xfId="0" applyFont="1" applyBorder="1" applyAlignment="1">
      <alignment/>
    </xf>
    <xf numFmtId="3" fontId="6" fillId="0" borderId="7" xfId="0" applyFont="1" applyBorder="1" applyAlignment="1">
      <alignment/>
    </xf>
    <xf numFmtId="3" fontId="6" fillId="0" borderId="12" xfId="0" applyFont="1" applyBorder="1" applyAlignment="1">
      <alignment horizontal="right"/>
    </xf>
    <xf numFmtId="3" fontId="6" fillId="0" borderId="13" xfId="0" applyFont="1" applyBorder="1" applyAlignment="1">
      <alignment horizontal="right"/>
    </xf>
    <xf numFmtId="3" fontId="6" fillId="0" borderId="14" xfId="0" applyFont="1" applyBorder="1" applyAlignment="1">
      <alignment horizontal="right"/>
    </xf>
    <xf numFmtId="3" fontId="6" fillId="0" borderId="15" xfId="0" applyFont="1" applyBorder="1" applyAlignment="1">
      <alignment/>
    </xf>
    <xf numFmtId="3" fontId="6" fillId="0" borderId="15" xfId="0" applyFont="1" applyBorder="1" applyAlignment="1">
      <alignment horizontal="right"/>
    </xf>
    <xf numFmtId="3" fontId="6" fillId="0" borderId="16" xfId="0" applyFont="1" applyBorder="1" applyAlignment="1">
      <alignment horizontal="right"/>
    </xf>
    <xf numFmtId="3" fontId="6" fillId="0" borderId="12" xfId="0" applyBorder="1" applyAlignment="1">
      <alignment horizontal="center"/>
    </xf>
    <xf numFmtId="3" fontId="6" fillId="0" borderId="3" xfId="0" applyBorder="1" applyAlignment="1">
      <alignment/>
    </xf>
    <xf numFmtId="3" fontId="6" fillId="0" borderId="3" xfId="0" applyBorder="1" applyAlignment="1">
      <alignment horizontal="center"/>
    </xf>
    <xf numFmtId="3" fontId="6" fillId="0" borderId="13" xfId="0" applyBorder="1" applyAlignment="1">
      <alignment horizontal="center"/>
    </xf>
    <xf numFmtId="3" fontId="6" fillId="0" borderId="0" xfId="0" applyFont="1" applyBorder="1" applyAlignment="1">
      <alignment/>
    </xf>
    <xf numFmtId="3" fontId="6" fillId="0" borderId="0" xfId="0" applyFont="1" applyAlignment="1">
      <alignment horizontal="centerContinuous"/>
    </xf>
    <xf numFmtId="3" fontId="11" fillId="0" borderId="0" xfId="0" applyFont="1" applyBorder="1" applyAlignment="1">
      <alignment/>
    </xf>
    <xf numFmtId="3" fontId="8" fillId="0" borderId="0" xfId="0" applyFont="1" applyBorder="1" applyAlignment="1">
      <alignment/>
    </xf>
    <xf numFmtId="3" fontId="8" fillId="0" borderId="0" xfId="0" applyFont="1" applyBorder="1" applyAlignment="1">
      <alignment/>
    </xf>
    <xf numFmtId="3" fontId="6" fillId="0" borderId="17" xfId="0" applyFont="1" applyBorder="1" applyAlignment="1">
      <alignment horizontal="right"/>
    </xf>
    <xf numFmtId="3" fontId="6" fillId="0" borderId="18" xfId="0" applyFont="1" applyBorder="1" applyAlignment="1">
      <alignment horizontal="right"/>
    </xf>
    <xf numFmtId="3" fontId="6" fillId="0" borderId="0" xfId="0" applyFont="1" applyAlignment="1">
      <alignment horizontal="centerContinuous"/>
    </xf>
    <xf numFmtId="3" fontId="6" fillId="0" borderId="0" xfId="0" applyAlignment="1">
      <alignment horizontal="centerContinuous"/>
    </xf>
    <xf numFmtId="3" fontId="6" fillId="0" borderId="0" xfId="0" applyFont="1" applyAlignment="1" quotePrefix="1">
      <alignment horizontal="center"/>
    </xf>
    <xf numFmtId="3" fontId="6" fillId="0" borderId="0" xfId="0" applyFont="1" applyAlignment="1" quotePrefix="1">
      <alignment horizontal="center"/>
    </xf>
    <xf numFmtId="3" fontId="8" fillId="0" borderId="0" xfId="0" applyFont="1" applyAlignment="1">
      <alignment horizontal="center"/>
    </xf>
    <xf numFmtId="3" fontId="8" fillId="0" borderId="0" xfId="0" applyFont="1" applyAlignment="1">
      <alignment horizontal="center"/>
    </xf>
    <xf numFmtId="3" fontId="6" fillId="0" borderId="0" xfId="0" applyNumberFormat="1" applyFont="1" applyBorder="1" applyAlignment="1" quotePrefix="1">
      <alignment/>
    </xf>
    <xf numFmtId="3" fontId="6" fillId="0" borderId="0" xfId="0" applyNumberFormat="1" applyFont="1" applyBorder="1" applyAlignment="1">
      <alignment/>
    </xf>
    <xf numFmtId="3" fontId="6" fillId="0" borderId="0" xfId="0" applyNumberFormat="1" applyBorder="1" applyAlignment="1">
      <alignment/>
    </xf>
    <xf numFmtId="3" fontId="6" fillId="0" borderId="0" xfId="0" applyNumberFormat="1" applyBorder="1" applyAlignment="1">
      <alignment/>
    </xf>
    <xf numFmtId="3" fontId="6" fillId="0" borderId="0" xfId="0" applyNumberFormat="1" applyAlignment="1">
      <alignment/>
    </xf>
    <xf numFmtId="3" fontId="0" fillId="0" borderId="0" xfId="0" applyNumberFormat="1" applyAlignment="1">
      <alignment/>
    </xf>
    <xf numFmtId="3" fontId="6" fillId="0" borderId="0" xfId="0" applyNumberFormat="1" applyBorder="1" applyAlignment="1">
      <alignment/>
    </xf>
    <xf numFmtId="3" fontId="6" fillId="0" borderId="0" xfId="0" applyFont="1" applyBorder="1" applyAlignment="1">
      <alignment horizontal="right"/>
    </xf>
    <xf numFmtId="3" fontId="6" fillId="0" borderId="0" xfId="0" applyFont="1" applyBorder="1" applyAlignment="1">
      <alignment/>
    </xf>
    <xf numFmtId="3" fontId="6" fillId="0" borderId="19" xfId="0" applyFont="1" applyBorder="1" applyAlignment="1">
      <alignment horizontal="right"/>
    </xf>
    <xf numFmtId="3" fontId="6" fillId="0" borderId="20" xfId="0" applyFont="1" applyBorder="1" applyAlignment="1">
      <alignment horizontal="right"/>
    </xf>
    <xf numFmtId="3" fontId="6" fillId="0" borderId="21" xfId="0" applyFont="1" applyBorder="1" applyAlignment="1">
      <alignment horizontal="right"/>
    </xf>
    <xf numFmtId="3" fontId="6" fillId="0" borderId="22" xfId="0" applyFont="1" applyBorder="1" applyAlignment="1">
      <alignment horizontal="right"/>
    </xf>
    <xf numFmtId="3" fontId="6" fillId="0" borderId="0" xfId="0" applyFont="1" applyBorder="1" applyAlignment="1">
      <alignment/>
    </xf>
    <xf numFmtId="3" fontId="6" fillId="0" borderId="0" xfId="0" applyNumberFormat="1" applyFont="1" applyAlignment="1">
      <alignment horizontal="right"/>
    </xf>
    <xf numFmtId="3" fontId="6" fillId="0" borderId="10" xfId="0" applyFont="1" applyBorder="1" applyAlignment="1">
      <alignment horizontal="right"/>
    </xf>
    <xf numFmtId="3" fontId="6" fillId="0" borderId="23" xfId="0" applyFont="1" applyBorder="1" applyAlignment="1">
      <alignment horizontal="right"/>
    </xf>
    <xf numFmtId="3" fontId="6" fillId="0" borderId="1" xfId="0" applyFont="1" applyBorder="1" applyAlignment="1">
      <alignment/>
    </xf>
    <xf numFmtId="3" fontId="6" fillId="0" borderId="1" xfId="0" applyFont="1" applyBorder="1" applyAlignment="1">
      <alignment horizontal="right"/>
    </xf>
    <xf numFmtId="3" fontId="6" fillId="0" borderId="11" xfId="0" applyNumberFormat="1" applyFont="1" applyBorder="1" applyAlignment="1">
      <alignment/>
    </xf>
    <xf numFmtId="3" fontId="6" fillId="0" borderId="0" xfId="0" applyFont="1" applyBorder="1" applyAlignment="1">
      <alignment horizontal="right"/>
    </xf>
    <xf numFmtId="3" fontId="6" fillId="0" borderId="24" xfId="0" applyFont="1" applyBorder="1" applyAlignment="1">
      <alignment/>
    </xf>
    <xf numFmtId="3" fontId="6" fillId="0" borderId="0" xfId="0" applyFont="1" applyAlignment="1" quotePrefix="1">
      <alignment horizontal="right"/>
    </xf>
    <xf numFmtId="3" fontId="6" fillId="0" borderId="0" xfId="0" applyNumberFormat="1" applyFont="1" applyBorder="1" applyAlignment="1" quotePrefix="1">
      <alignment horizontal="right"/>
    </xf>
    <xf numFmtId="3" fontId="6" fillId="0" borderId="19" xfId="0" applyNumberFormat="1" applyFont="1" applyBorder="1" applyAlignment="1">
      <alignment/>
    </xf>
    <xf numFmtId="3" fontId="6" fillId="0" borderId="20" xfId="0" applyNumberFormat="1" applyFont="1" applyBorder="1" applyAlignment="1">
      <alignment/>
    </xf>
    <xf numFmtId="5" fontId="6" fillId="0" borderId="0" xfId="0" applyNumberFormat="1" applyFont="1" applyBorder="1" applyAlignment="1">
      <alignment horizontal="right"/>
    </xf>
    <xf numFmtId="164" fontId="6" fillId="0" borderId="0" xfId="0" applyNumberFormat="1" applyFont="1" applyAlignment="1">
      <alignment/>
    </xf>
    <xf numFmtId="3" fontId="6" fillId="0" borderId="0" xfId="0" applyNumberFormat="1" applyFont="1" applyBorder="1" applyAlignment="1">
      <alignment/>
    </xf>
    <xf numFmtId="3" fontId="6" fillId="0" borderId="0" xfId="0" applyBorder="1" applyAlignment="1">
      <alignment horizontal="center"/>
    </xf>
    <xf numFmtId="3" fontId="6" fillId="0" borderId="0" xfId="0" applyBorder="1" applyAlignment="1">
      <alignment horizontal="center"/>
    </xf>
    <xf numFmtId="3" fontId="6" fillId="0" borderId="0" xfId="0" applyBorder="1" applyAlignment="1">
      <alignment horizontal="center"/>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vertical="top" wrapText="1"/>
    </xf>
    <xf numFmtId="3" fontId="6" fillId="0" borderId="0" xfId="0" applyFont="1" applyBorder="1" applyAlignment="1">
      <alignment vertical="top" wrapText="1"/>
    </xf>
    <xf numFmtId="3" fontId="6" fillId="0" borderId="0" xfId="0" applyFont="1" applyBorder="1" applyAlignment="1">
      <alignment vertical="top" wrapText="1"/>
    </xf>
    <xf numFmtId="3" fontId="0" fillId="0" borderId="0" xfId="0" applyBorder="1" applyAlignment="1">
      <alignment/>
    </xf>
    <xf numFmtId="3" fontId="0" fillId="0" borderId="0" xfId="0" applyBorder="1" applyAlignment="1">
      <alignment/>
    </xf>
    <xf numFmtId="3" fontId="6" fillId="0" borderId="0" xfId="0" applyBorder="1" applyAlignment="1">
      <alignment wrapText="1"/>
    </xf>
    <xf numFmtId="3" fontId="6" fillId="0" borderId="0" xfId="0" applyBorder="1" applyAlignment="1">
      <alignment wrapText="1"/>
    </xf>
    <xf numFmtId="3" fontId="6" fillId="0" borderId="0" xfId="0" applyBorder="1" applyAlignment="1">
      <alignment wrapText="1"/>
    </xf>
    <xf numFmtId="3" fontId="4"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6" fillId="0" borderId="0" xfId="0" applyBorder="1" applyAlignment="1">
      <alignment vertical="top" wrapText="1"/>
    </xf>
    <xf numFmtId="3" fontId="6" fillId="0" borderId="0" xfId="0" applyBorder="1" applyAlignment="1">
      <alignment vertical="top" wrapText="1"/>
    </xf>
    <xf numFmtId="3" fontId="6" fillId="0" borderId="0" xfId="0" applyBorder="1" applyAlignment="1">
      <alignment vertical="top"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4"/>
  <sheetViews>
    <sheetView tabSelected="1" view="pageBreakPreview" zoomScale="60" zoomScaleNormal="50" workbookViewId="0" topLeftCell="A1">
      <selection activeCell="A3" sqref="A3:IV3"/>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12.7109375" style="3" customWidth="1"/>
    <col min="7" max="7" width="1.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37" t="s">
        <v>6</v>
      </c>
      <c r="B3" s="7"/>
      <c r="C3" s="7"/>
      <c r="D3" s="7"/>
      <c r="E3" s="7"/>
      <c r="F3" s="7"/>
      <c r="G3" s="7"/>
      <c r="H3" s="7"/>
      <c r="I3" s="7"/>
      <c r="J3" s="7"/>
      <c r="K3" s="7"/>
      <c r="L3" s="7"/>
      <c r="M3" s="7"/>
      <c r="N3" s="7"/>
      <c r="O3" s="7"/>
      <c r="P3" s="7"/>
      <c r="Q3" s="7"/>
      <c r="R3" s="7"/>
      <c r="S3" s="7"/>
      <c r="T3" s="7"/>
      <c r="U3" s="7"/>
      <c r="V3" s="7"/>
      <c r="W3" s="7"/>
      <c r="X3" s="7"/>
      <c r="Y3" s="7"/>
      <c r="Z3" s="7"/>
      <c r="AA3" s="7"/>
      <c r="AB3" s="7"/>
      <c r="AC3" s="7"/>
      <c r="AD3" s="7"/>
      <c r="AE3" s="1"/>
    </row>
    <row r="4" spans="1:31" ht="18">
      <c r="A4" s="80" t="s">
        <v>7</v>
      </c>
      <c r="B4" s="7"/>
      <c r="C4" s="7"/>
      <c r="D4" s="7"/>
      <c r="E4" s="7"/>
      <c r="F4" s="7"/>
      <c r="G4" s="7"/>
      <c r="H4" s="7"/>
      <c r="I4" s="7"/>
      <c r="J4" s="7"/>
      <c r="K4" s="7"/>
      <c r="L4" s="7"/>
      <c r="M4" s="7"/>
      <c r="N4" s="7"/>
      <c r="O4" s="7"/>
      <c r="P4" s="7"/>
      <c r="Q4" s="7"/>
      <c r="R4" s="7"/>
      <c r="S4" s="7"/>
      <c r="T4" s="7"/>
      <c r="U4" s="7"/>
      <c r="V4" s="7"/>
      <c r="W4" s="7"/>
      <c r="X4" s="7"/>
      <c r="Y4" s="7"/>
      <c r="Z4" s="7"/>
      <c r="AA4" s="7"/>
      <c r="AB4" s="7"/>
      <c r="AC4" s="7"/>
      <c r="AD4" s="7"/>
      <c r="AE4" s="1"/>
    </row>
    <row r="5" spans="1:31" ht="18">
      <c r="A5" s="1"/>
      <c r="B5" s="1"/>
      <c r="C5" s="1"/>
      <c r="D5" s="1"/>
      <c r="E5" s="1"/>
      <c r="F5" s="1"/>
      <c r="G5" s="1"/>
      <c r="H5" s="1"/>
      <c r="I5" s="1"/>
      <c r="J5" s="1"/>
      <c r="K5" s="1"/>
      <c r="L5" s="1"/>
      <c r="M5" s="1"/>
      <c r="N5" s="1"/>
      <c r="O5" s="1"/>
      <c r="P5" s="1"/>
      <c r="Q5" s="1"/>
      <c r="R5" s="1"/>
      <c r="S5" s="1"/>
      <c r="T5" s="1"/>
      <c r="U5" s="1"/>
      <c r="V5" s="1"/>
      <c r="W5" s="1"/>
      <c r="X5" s="1"/>
      <c r="Y5" s="17"/>
      <c r="Z5" s="75" t="s">
        <v>5</v>
      </c>
      <c r="AA5" s="76"/>
      <c r="AB5" s="77" t="s">
        <v>4</v>
      </c>
      <c r="AC5" s="76"/>
      <c r="AD5" s="78" t="s">
        <v>3</v>
      </c>
      <c r="AE5" s="18"/>
    </row>
    <row r="6" spans="1:31" ht="18">
      <c r="A6" s="35" t="s">
        <v>8</v>
      </c>
      <c r="B6" s="35"/>
      <c r="C6" s="35"/>
      <c r="D6" s="35"/>
      <c r="E6" s="35"/>
      <c r="F6" s="35"/>
      <c r="G6" s="35"/>
      <c r="H6" s="35"/>
      <c r="I6" s="35"/>
      <c r="J6" s="35"/>
      <c r="K6" s="35"/>
      <c r="L6" s="35"/>
      <c r="M6" s="35"/>
      <c r="N6" s="35"/>
      <c r="O6" s="35"/>
      <c r="P6" s="35"/>
      <c r="Q6" s="35"/>
      <c r="R6" s="35"/>
      <c r="S6" s="35"/>
      <c r="T6" s="35"/>
      <c r="U6" s="35"/>
      <c r="V6" s="35"/>
      <c r="W6" s="35"/>
      <c r="X6" s="35"/>
      <c r="Y6" s="44" t="s">
        <v>0</v>
      </c>
      <c r="Z6" s="53">
        <v>0</v>
      </c>
      <c r="AA6" s="54"/>
      <c r="AB6" s="55">
        <v>0</v>
      </c>
      <c r="AC6" s="54"/>
      <c r="AD6" s="57">
        <f>64000+8948-25-89</f>
        <v>72834</v>
      </c>
      <c r="AE6" s="18"/>
    </row>
    <row r="7" spans="1:31" ht="18">
      <c r="A7" s="35" t="s">
        <v>9</v>
      </c>
      <c r="B7" s="35"/>
      <c r="C7" s="35"/>
      <c r="D7" s="35"/>
      <c r="E7" s="35"/>
      <c r="F7" s="35"/>
      <c r="G7" s="35"/>
      <c r="H7" s="35"/>
      <c r="I7" s="35"/>
      <c r="J7" s="35"/>
      <c r="K7" s="35"/>
      <c r="L7" s="35"/>
      <c r="M7" s="35"/>
      <c r="N7" s="35"/>
      <c r="O7" s="35"/>
      <c r="P7" s="35"/>
      <c r="Q7" s="35"/>
      <c r="R7" s="35"/>
      <c r="S7" s="35"/>
      <c r="T7" s="35"/>
      <c r="U7" s="35"/>
      <c r="V7" s="35"/>
      <c r="W7" s="35"/>
      <c r="X7" s="35"/>
      <c r="Y7" s="44" t="s">
        <v>0</v>
      </c>
      <c r="Z7" s="108">
        <v>0</v>
      </c>
      <c r="AA7" s="109"/>
      <c r="AB7" s="110">
        <v>0</v>
      </c>
      <c r="AC7" s="109"/>
      <c r="AD7" s="113">
        <v>-6298</v>
      </c>
      <c r="AE7" s="18"/>
    </row>
    <row r="8" spans="1:31" ht="18">
      <c r="A8" s="35" t="s">
        <v>10</v>
      </c>
      <c r="C8" s="35"/>
      <c r="D8" s="35"/>
      <c r="E8" s="35"/>
      <c r="F8" s="35"/>
      <c r="G8" s="35"/>
      <c r="H8" s="35"/>
      <c r="I8" s="35"/>
      <c r="J8" s="35"/>
      <c r="K8" s="35"/>
      <c r="L8" s="35"/>
      <c r="M8" s="35"/>
      <c r="N8" s="35"/>
      <c r="O8" s="35"/>
      <c r="P8" s="35"/>
      <c r="Q8" s="35"/>
      <c r="R8" s="35"/>
      <c r="S8" s="35"/>
      <c r="T8" s="35"/>
      <c r="U8" s="35"/>
      <c r="V8" s="35"/>
      <c r="W8" s="35"/>
      <c r="X8" s="35"/>
      <c r="Y8" s="44" t="s">
        <v>0</v>
      </c>
      <c r="Z8" s="107">
        <v>0</v>
      </c>
      <c r="AA8" s="41"/>
      <c r="AB8" s="112">
        <v>0</v>
      </c>
      <c r="AC8" s="41"/>
      <c r="AD8" s="111">
        <f>SUM(AD6:AD7)</f>
        <v>66536</v>
      </c>
      <c r="AE8" s="18"/>
    </row>
    <row r="9" spans="1:31" ht="18">
      <c r="A9" s="35"/>
      <c r="C9" s="35"/>
      <c r="D9" s="35"/>
      <c r="E9" s="35"/>
      <c r="F9" s="35"/>
      <c r="G9" s="35"/>
      <c r="H9" s="35"/>
      <c r="I9" s="35"/>
      <c r="J9" s="35"/>
      <c r="K9" s="35"/>
      <c r="L9" s="35"/>
      <c r="M9" s="35"/>
      <c r="N9" s="35"/>
      <c r="O9" s="35"/>
      <c r="P9" s="35"/>
      <c r="Q9" s="35"/>
      <c r="R9" s="35"/>
      <c r="S9" s="35"/>
      <c r="T9" s="35"/>
      <c r="U9" s="35"/>
      <c r="V9" s="35"/>
      <c r="W9" s="35"/>
      <c r="X9" s="35"/>
      <c r="Y9" s="44"/>
      <c r="Z9" s="53"/>
      <c r="AA9" s="54"/>
      <c r="AB9" s="55"/>
      <c r="AC9" s="54"/>
      <c r="AD9" s="58"/>
      <c r="AE9" s="18"/>
    </row>
    <row r="10" spans="1:31" ht="18">
      <c r="A10" s="35" t="s">
        <v>11</v>
      </c>
      <c r="C10" s="35"/>
      <c r="D10" s="35"/>
      <c r="E10" s="35"/>
      <c r="F10" s="35"/>
      <c r="G10" s="35"/>
      <c r="H10" s="35"/>
      <c r="I10" s="35"/>
      <c r="J10" s="35"/>
      <c r="K10" s="35"/>
      <c r="L10" s="35"/>
      <c r="M10" s="35"/>
      <c r="N10" s="35"/>
      <c r="O10" s="35"/>
      <c r="P10" s="35"/>
      <c r="Q10" s="35"/>
      <c r="R10" s="35"/>
      <c r="S10" s="35"/>
      <c r="T10" s="35"/>
      <c r="U10" s="35"/>
      <c r="V10" s="35"/>
      <c r="W10" s="35"/>
      <c r="X10" s="35"/>
      <c r="Y10" s="44" t="s">
        <v>0</v>
      </c>
      <c r="Z10" s="53">
        <v>0</v>
      </c>
      <c r="AA10" s="54"/>
      <c r="AB10" s="55">
        <v>0</v>
      </c>
      <c r="AC10" s="54"/>
      <c r="AD10" s="58">
        <v>0</v>
      </c>
      <c r="AE10" s="18"/>
    </row>
    <row r="11" spans="1:31" ht="18">
      <c r="A11" s="35"/>
      <c r="C11" s="35"/>
      <c r="D11" s="35"/>
      <c r="E11" s="35"/>
      <c r="F11" s="35"/>
      <c r="G11" s="35"/>
      <c r="H11" s="35"/>
      <c r="I11" s="35"/>
      <c r="J11" s="35"/>
      <c r="K11" s="35"/>
      <c r="L11" s="35"/>
      <c r="M11" s="35"/>
      <c r="N11" s="35"/>
      <c r="O11" s="35"/>
      <c r="P11" s="35"/>
      <c r="Q11" s="35"/>
      <c r="R11" s="35"/>
      <c r="S11" s="35"/>
      <c r="T11" s="35"/>
      <c r="U11" s="35"/>
      <c r="V11" s="35"/>
      <c r="W11" s="35"/>
      <c r="X11" s="35"/>
      <c r="Y11" s="44"/>
      <c r="Z11" s="53"/>
      <c r="AA11" s="54"/>
      <c r="AB11" s="55"/>
      <c r="AC11" s="54"/>
      <c r="AD11" s="58"/>
      <c r="AE11" s="18"/>
    </row>
    <row r="12" spans="1:31" ht="18">
      <c r="A12" s="35" t="s">
        <v>12</v>
      </c>
      <c r="C12" s="35"/>
      <c r="D12" s="35"/>
      <c r="E12" s="35"/>
      <c r="F12" s="35"/>
      <c r="G12" s="35"/>
      <c r="H12" s="35"/>
      <c r="I12" s="35"/>
      <c r="J12" s="35"/>
      <c r="K12" s="35"/>
      <c r="L12" s="35"/>
      <c r="M12" s="35"/>
      <c r="N12" s="35"/>
      <c r="O12" s="35"/>
      <c r="P12" s="35"/>
      <c r="Q12" s="35"/>
      <c r="R12" s="35"/>
      <c r="S12" s="35"/>
      <c r="T12" s="35"/>
      <c r="U12" s="35"/>
      <c r="V12" s="35"/>
      <c r="W12" s="35"/>
      <c r="X12" s="35"/>
      <c r="Y12" s="44" t="s">
        <v>0</v>
      </c>
      <c r="Z12" s="53">
        <v>0</v>
      </c>
      <c r="AA12" s="54"/>
      <c r="AB12" s="55">
        <v>0</v>
      </c>
      <c r="AC12" s="54"/>
      <c r="AD12" s="58">
        <f>2534+65000</f>
        <v>67534</v>
      </c>
      <c r="AE12" s="18"/>
    </row>
    <row r="13" spans="1:31" ht="18">
      <c r="A13" s="35"/>
      <c r="C13" s="35"/>
      <c r="D13" s="35"/>
      <c r="E13" s="35"/>
      <c r="F13" s="35"/>
      <c r="G13" s="35"/>
      <c r="H13" s="35"/>
      <c r="I13" s="35"/>
      <c r="J13" s="35"/>
      <c r="K13" s="35"/>
      <c r="L13" s="35"/>
      <c r="M13" s="35"/>
      <c r="N13" s="35"/>
      <c r="O13" s="35"/>
      <c r="P13" s="35"/>
      <c r="Q13" s="35"/>
      <c r="R13" s="35"/>
      <c r="S13" s="35"/>
      <c r="T13" s="35"/>
      <c r="U13" s="35"/>
      <c r="V13" s="35"/>
      <c r="W13" s="35"/>
      <c r="X13" s="35"/>
      <c r="Y13" s="44"/>
      <c r="Z13" s="53"/>
      <c r="AA13" s="54"/>
      <c r="AB13" s="55"/>
      <c r="AC13" s="54"/>
      <c r="AD13" s="58"/>
      <c r="AE13" s="18"/>
    </row>
    <row r="14" spans="1:31" ht="18">
      <c r="A14" s="35" t="s">
        <v>13</v>
      </c>
      <c r="C14" s="35"/>
      <c r="D14" s="35"/>
      <c r="E14" s="35"/>
      <c r="F14" s="35"/>
      <c r="G14" s="35"/>
      <c r="H14" s="35"/>
      <c r="I14" s="35"/>
      <c r="J14" s="35"/>
      <c r="K14" s="35"/>
      <c r="L14" s="35"/>
      <c r="M14" s="35"/>
      <c r="N14" s="35"/>
      <c r="O14" s="35"/>
      <c r="P14" s="35"/>
      <c r="Q14" s="35"/>
      <c r="R14" s="35"/>
      <c r="S14" s="35"/>
      <c r="T14" s="35"/>
      <c r="U14" s="35"/>
      <c r="V14" s="35"/>
      <c r="W14" s="35"/>
      <c r="X14" s="35"/>
      <c r="Y14" s="44" t="s">
        <v>0</v>
      </c>
      <c r="Z14" s="53">
        <v>0</v>
      </c>
      <c r="AA14" s="54"/>
      <c r="AB14" s="55">
        <v>0</v>
      </c>
      <c r="AC14" s="54"/>
      <c r="AD14" s="58">
        <v>73743</v>
      </c>
      <c r="AE14" s="18"/>
    </row>
    <row r="15" spans="1:31" ht="18">
      <c r="A15" s="35" t="s">
        <v>19</v>
      </c>
      <c r="C15" s="35"/>
      <c r="D15" s="35"/>
      <c r="E15" s="35"/>
      <c r="F15" s="35"/>
      <c r="G15" s="35"/>
      <c r="H15" s="35"/>
      <c r="I15" s="35"/>
      <c r="J15" s="35"/>
      <c r="K15" s="35"/>
      <c r="L15" s="35"/>
      <c r="M15" s="35"/>
      <c r="N15" s="35"/>
      <c r="O15" s="35"/>
      <c r="P15" s="35"/>
      <c r="Q15" s="35"/>
      <c r="R15" s="35"/>
      <c r="S15" s="35"/>
      <c r="T15" s="35"/>
      <c r="U15" s="35"/>
      <c r="V15" s="35"/>
      <c r="W15" s="35"/>
      <c r="X15" s="35"/>
      <c r="Y15" s="44" t="s">
        <v>0</v>
      </c>
      <c r="Z15" s="59">
        <v>0</v>
      </c>
      <c r="AA15" s="39"/>
      <c r="AB15" s="40">
        <v>0</v>
      </c>
      <c r="AC15" s="39"/>
      <c r="AD15" s="60">
        <v>-3000</v>
      </c>
      <c r="AE15" s="18"/>
    </row>
    <row r="16" spans="1:31" ht="18">
      <c r="A16" s="35" t="s">
        <v>32</v>
      </c>
      <c r="C16" s="35"/>
      <c r="D16" s="35"/>
      <c r="E16" s="35"/>
      <c r="F16" s="35"/>
      <c r="G16" s="35"/>
      <c r="H16" s="35"/>
      <c r="I16" s="35"/>
      <c r="J16" s="35"/>
      <c r="K16" s="35"/>
      <c r="L16" s="35"/>
      <c r="M16" s="35"/>
      <c r="N16" s="35"/>
      <c r="O16" s="35"/>
      <c r="P16" s="35"/>
      <c r="Q16" s="35"/>
      <c r="R16" s="35"/>
      <c r="S16" s="35"/>
      <c r="T16" s="35"/>
      <c r="U16" s="35"/>
      <c r="V16" s="35"/>
      <c r="W16" s="35"/>
      <c r="X16" s="35"/>
      <c r="Y16" s="44" t="s">
        <v>0</v>
      </c>
      <c r="Z16" s="103">
        <f>SUM(Z14:Z15)</f>
        <v>0</v>
      </c>
      <c r="AA16" s="100"/>
      <c r="AB16" s="99">
        <f>SUM(AB14:AB15)</f>
        <v>0</v>
      </c>
      <c r="AC16" s="100"/>
      <c r="AD16" s="104">
        <f>SUM(AD14:AD15)</f>
        <v>70743</v>
      </c>
      <c r="AE16" s="18"/>
    </row>
    <row r="17" spans="1:31" ht="18">
      <c r="A17" s="35"/>
      <c r="C17" s="35"/>
      <c r="D17" s="35"/>
      <c r="E17" s="35"/>
      <c r="F17" s="35"/>
      <c r="G17" s="35"/>
      <c r="H17" s="35"/>
      <c r="I17" s="35"/>
      <c r="J17" s="35"/>
      <c r="K17" s="35"/>
      <c r="L17" s="35"/>
      <c r="M17" s="35"/>
      <c r="N17" s="35"/>
      <c r="O17" s="35"/>
      <c r="P17" s="35"/>
      <c r="Q17" s="35"/>
      <c r="R17" s="35"/>
      <c r="S17" s="35"/>
      <c r="T17" s="35"/>
      <c r="U17" s="35"/>
      <c r="V17" s="35"/>
      <c r="W17" s="35"/>
      <c r="X17" s="35"/>
      <c r="Y17" s="44"/>
      <c r="Z17" s="107"/>
      <c r="AA17" s="41"/>
      <c r="AB17" s="112"/>
      <c r="AC17" s="41"/>
      <c r="AD17" s="111"/>
      <c r="AE17" s="18"/>
    </row>
    <row r="18" spans="1:31" ht="18">
      <c r="A18" s="39" t="s">
        <v>14</v>
      </c>
      <c r="B18" s="38"/>
      <c r="C18" s="39"/>
      <c r="D18" s="39"/>
      <c r="E18" s="39"/>
      <c r="F18" s="39"/>
      <c r="G18" s="39"/>
      <c r="H18" s="39"/>
      <c r="I18" s="39"/>
      <c r="J18" s="39"/>
      <c r="K18" s="39"/>
      <c r="L18" s="39"/>
      <c r="M18" s="39"/>
      <c r="N18" s="39"/>
      <c r="O18" s="39"/>
      <c r="P18" s="39"/>
      <c r="Q18" s="39"/>
      <c r="R18" s="39"/>
      <c r="S18" s="39"/>
      <c r="T18" s="39"/>
      <c r="U18" s="39"/>
      <c r="V18" s="39"/>
      <c r="W18" s="39"/>
      <c r="X18" s="39"/>
      <c r="Y18" s="49" t="s">
        <v>0</v>
      </c>
      <c r="Z18" s="59">
        <v>0</v>
      </c>
      <c r="AA18" s="39"/>
      <c r="AB18" s="40">
        <v>0</v>
      </c>
      <c r="AC18" s="39"/>
      <c r="AD18" s="60">
        <v>55834</v>
      </c>
      <c r="AE18" s="18"/>
    </row>
    <row r="19" spans="1:31" ht="18">
      <c r="A19" s="42" t="s">
        <v>15</v>
      </c>
      <c r="B19" s="42"/>
      <c r="C19" s="42"/>
      <c r="D19" s="42"/>
      <c r="E19" s="42"/>
      <c r="F19" s="42"/>
      <c r="G19" s="42"/>
      <c r="H19" s="42"/>
      <c r="I19" s="42"/>
      <c r="J19" s="42"/>
      <c r="K19" s="42"/>
      <c r="L19" s="42"/>
      <c r="M19" s="42"/>
      <c r="N19" s="42"/>
      <c r="O19" s="42"/>
      <c r="P19" s="42"/>
      <c r="Q19" s="42"/>
      <c r="R19" s="42"/>
      <c r="S19" s="42"/>
      <c r="T19" s="42"/>
      <c r="U19" s="42"/>
      <c r="V19" s="42"/>
      <c r="W19" s="42"/>
      <c r="X19" s="42"/>
      <c r="Y19" s="43" t="s">
        <v>0</v>
      </c>
      <c r="Z19" s="61">
        <f>Z18-Z8</f>
        <v>0</v>
      </c>
      <c r="AA19" s="42"/>
      <c r="AB19" s="42">
        <f>AB18-AB8</f>
        <v>0</v>
      </c>
      <c r="AC19" s="42"/>
      <c r="AD19" s="62">
        <f>AD18-AD8</f>
        <v>-10702</v>
      </c>
      <c r="AE19" s="18"/>
    </row>
    <row r="20" spans="1:31" ht="18">
      <c r="A20" s="41"/>
      <c r="B20" s="41"/>
      <c r="C20" s="41"/>
      <c r="D20" s="41"/>
      <c r="E20" s="41"/>
      <c r="F20" s="41"/>
      <c r="G20" s="41"/>
      <c r="H20" s="41"/>
      <c r="I20" s="41"/>
      <c r="J20" s="41"/>
      <c r="K20" s="41"/>
      <c r="L20" s="41"/>
      <c r="M20" s="41"/>
      <c r="N20" s="41"/>
      <c r="O20" s="41"/>
      <c r="P20" s="41"/>
      <c r="Q20" s="41"/>
      <c r="R20" s="41"/>
      <c r="S20" s="41"/>
      <c r="T20" s="41"/>
      <c r="U20" s="41"/>
      <c r="V20" s="41"/>
      <c r="W20" s="41"/>
      <c r="X20" s="41"/>
      <c r="Y20" s="51"/>
      <c r="Z20" s="63"/>
      <c r="AA20" s="41"/>
      <c r="AB20" s="41"/>
      <c r="AC20" s="41"/>
      <c r="AD20" s="64"/>
      <c r="AE20" s="18"/>
    </row>
    <row r="21" spans="1:31" ht="18">
      <c r="A21" s="41" t="s">
        <v>42</v>
      </c>
      <c r="B21" s="41"/>
      <c r="C21" s="41"/>
      <c r="D21" s="41"/>
      <c r="E21" s="41"/>
      <c r="F21" s="41"/>
      <c r="G21" s="41"/>
      <c r="H21" s="41"/>
      <c r="I21" s="41"/>
      <c r="J21" s="41"/>
      <c r="K21" s="41"/>
      <c r="L21" s="41"/>
      <c r="M21" s="41"/>
      <c r="N21" s="41"/>
      <c r="O21" s="41"/>
      <c r="P21" s="41"/>
      <c r="Q21" s="41"/>
      <c r="R21" s="41"/>
      <c r="S21" s="41"/>
      <c r="T21" s="41"/>
      <c r="U21" s="41"/>
      <c r="V21" s="41"/>
      <c r="W21" s="41"/>
      <c r="X21" s="41"/>
      <c r="Y21" s="51"/>
      <c r="Z21" s="63"/>
      <c r="AA21" s="41"/>
      <c r="AB21" s="41"/>
      <c r="AC21" s="41"/>
      <c r="AD21" s="64"/>
      <c r="AE21" s="18"/>
    </row>
    <row r="22" spans="1:31" ht="18">
      <c r="A22" s="41"/>
      <c r="B22" s="41"/>
      <c r="C22" s="41"/>
      <c r="D22" s="41"/>
      <c r="E22" s="41"/>
      <c r="F22" s="41"/>
      <c r="G22" s="41"/>
      <c r="H22" s="41"/>
      <c r="I22" s="41"/>
      <c r="J22" s="41"/>
      <c r="K22" s="41"/>
      <c r="L22" s="41"/>
      <c r="M22" s="41"/>
      <c r="N22" s="41"/>
      <c r="O22" s="41"/>
      <c r="P22" s="41"/>
      <c r="Q22" s="41"/>
      <c r="R22" s="41"/>
      <c r="S22" s="41"/>
      <c r="T22" s="41"/>
      <c r="U22" s="41"/>
      <c r="V22" s="41"/>
      <c r="W22" s="41"/>
      <c r="X22" s="41"/>
      <c r="Y22" s="51"/>
      <c r="Z22" s="63"/>
      <c r="AA22" s="41"/>
      <c r="AB22" s="41"/>
      <c r="AC22" s="41"/>
      <c r="AD22" s="64"/>
      <c r="AE22" s="18"/>
    </row>
    <row r="23" spans="1:31" ht="18">
      <c r="A23" s="41"/>
      <c r="B23" s="41" t="s">
        <v>33</v>
      </c>
      <c r="C23" s="41"/>
      <c r="D23" s="41"/>
      <c r="E23" s="41"/>
      <c r="F23" s="41"/>
      <c r="G23" s="41"/>
      <c r="H23" s="41"/>
      <c r="I23" s="41"/>
      <c r="J23" s="41"/>
      <c r="K23" s="41"/>
      <c r="L23" s="41"/>
      <c r="M23" s="41"/>
      <c r="N23" s="41"/>
      <c r="O23" s="41"/>
      <c r="P23" s="41"/>
      <c r="Q23" s="41"/>
      <c r="R23" s="41"/>
      <c r="S23" s="41"/>
      <c r="T23" s="41"/>
      <c r="U23" s="41"/>
      <c r="V23" s="41"/>
      <c r="W23" s="41"/>
      <c r="X23" s="41"/>
      <c r="Y23" s="51" t="s">
        <v>0</v>
      </c>
      <c r="Z23" s="63">
        <v>0</v>
      </c>
      <c r="AA23" s="41"/>
      <c r="AB23" s="41">
        <v>0</v>
      </c>
      <c r="AC23" s="41"/>
      <c r="AD23" s="64">
        <v>3000</v>
      </c>
      <c r="AE23" s="18"/>
    </row>
    <row r="24" spans="1:31" ht="18">
      <c r="A24" s="35"/>
      <c r="B24" s="35"/>
      <c r="C24" s="35"/>
      <c r="D24" s="35"/>
      <c r="E24" s="35"/>
      <c r="F24" s="35"/>
      <c r="G24" s="35"/>
      <c r="H24" s="35"/>
      <c r="I24" s="35"/>
      <c r="J24" s="35"/>
      <c r="K24" s="35"/>
      <c r="L24" s="35"/>
      <c r="M24" s="35"/>
      <c r="N24" s="35"/>
      <c r="O24" s="35"/>
      <c r="P24" s="35"/>
      <c r="Q24" s="35"/>
      <c r="R24" s="35"/>
      <c r="S24" s="35"/>
      <c r="T24" s="35"/>
      <c r="U24" s="35"/>
      <c r="V24" s="35"/>
      <c r="W24" s="35"/>
      <c r="X24" s="35"/>
      <c r="Y24" s="44"/>
      <c r="Z24" s="56"/>
      <c r="AA24" s="54"/>
      <c r="AB24" s="54"/>
      <c r="AC24" s="54"/>
      <c r="AD24" s="57"/>
      <c r="AE24" s="18"/>
    </row>
    <row r="25" spans="1:31" ht="18">
      <c r="A25" s="35" t="s">
        <v>43</v>
      </c>
      <c r="B25" s="35"/>
      <c r="C25" s="35"/>
      <c r="D25" s="35"/>
      <c r="E25" s="35"/>
      <c r="F25" s="35"/>
      <c r="G25" s="35"/>
      <c r="H25" s="35"/>
      <c r="I25" s="35"/>
      <c r="J25" s="35"/>
      <c r="K25" s="35"/>
      <c r="L25" s="35"/>
      <c r="M25" s="35"/>
      <c r="N25" s="35"/>
      <c r="O25" s="35"/>
      <c r="P25" s="35"/>
      <c r="Q25" s="35"/>
      <c r="R25" s="35"/>
      <c r="S25" s="35"/>
      <c r="T25" s="35"/>
      <c r="U25" s="35"/>
      <c r="V25" s="35"/>
      <c r="W25" s="35"/>
      <c r="X25" s="35"/>
      <c r="Y25" s="44"/>
      <c r="Z25" s="56"/>
      <c r="AA25" s="54"/>
      <c r="AB25" s="54"/>
      <c r="AC25" s="54"/>
      <c r="AD25" s="57"/>
      <c r="AE25" s="18"/>
    </row>
    <row r="26" spans="1:31" ht="18">
      <c r="A26" s="35"/>
      <c r="B26" s="35"/>
      <c r="C26" s="35"/>
      <c r="D26" s="35"/>
      <c r="E26" s="35"/>
      <c r="F26" s="35"/>
      <c r="G26" s="35"/>
      <c r="H26" s="35"/>
      <c r="I26" s="35"/>
      <c r="J26" s="35"/>
      <c r="K26" s="35"/>
      <c r="L26" s="35"/>
      <c r="M26" s="35"/>
      <c r="N26" s="35"/>
      <c r="O26" s="35"/>
      <c r="P26" s="35"/>
      <c r="Q26" s="35"/>
      <c r="R26" s="35"/>
      <c r="S26" s="35"/>
      <c r="T26" s="35"/>
      <c r="U26" s="35"/>
      <c r="V26" s="35"/>
      <c r="W26" s="35"/>
      <c r="X26" s="35"/>
      <c r="Y26" s="44"/>
      <c r="Z26" s="56"/>
      <c r="AA26" s="54"/>
      <c r="AB26" s="54"/>
      <c r="AC26" s="54"/>
      <c r="AD26" s="57"/>
      <c r="AE26" s="18"/>
    </row>
    <row r="27" spans="2:31" ht="18">
      <c r="B27" s="35" t="s">
        <v>44</v>
      </c>
      <c r="C27" s="35"/>
      <c r="D27" s="35"/>
      <c r="E27" s="35"/>
      <c r="F27" s="35"/>
      <c r="G27" s="35"/>
      <c r="H27" s="35"/>
      <c r="I27" s="35"/>
      <c r="J27" s="35"/>
      <c r="K27" s="35"/>
      <c r="L27" s="35"/>
      <c r="M27" s="35"/>
      <c r="N27" s="35"/>
      <c r="O27" s="35"/>
      <c r="P27" s="35"/>
      <c r="Q27" s="35"/>
      <c r="R27" s="35"/>
      <c r="S27" s="35"/>
      <c r="T27" s="35"/>
      <c r="U27" s="35"/>
      <c r="V27" s="35"/>
      <c r="W27" s="35"/>
      <c r="X27" s="35"/>
      <c r="Y27" s="44" t="s">
        <v>0</v>
      </c>
      <c r="Z27" s="53">
        <v>0</v>
      </c>
      <c r="AA27" s="54"/>
      <c r="AB27" s="55">
        <v>0</v>
      </c>
      <c r="AC27" s="54"/>
      <c r="AD27" s="58">
        <v>-3000</v>
      </c>
      <c r="AE27" s="18"/>
    </row>
    <row r="28" spans="1:31" ht="18">
      <c r="A28" s="35"/>
      <c r="B28" s="35"/>
      <c r="C28" s="35"/>
      <c r="D28" s="35"/>
      <c r="E28" s="35"/>
      <c r="F28" s="35"/>
      <c r="G28" s="35"/>
      <c r="H28" s="35"/>
      <c r="I28" s="35"/>
      <c r="J28" s="35"/>
      <c r="K28" s="35"/>
      <c r="L28" s="35"/>
      <c r="M28" s="35"/>
      <c r="N28" s="35"/>
      <c r="O28" s="35"/>
      <c r="P28" s="35"/>
      <c r="Q28" s="35"/>
      <c r="R28" s="35"/>
      <c r="S28" s="35"/>
      <c r="T28" s="35"/>
      <c r="U28" s="35"/>
      <c r="V28" s="35"/>
      <c r="W28" s="35"/>
      <c r="X28" s="35"/>
      <c r="Y28" s="44"/>
      <c r="Z28" s="59"/>
      <c r="AA28" s="39"/>
      <c r="AB28" s="40"/>
      <c r="AC28" s="39"/>
      <c r="AD28" s="60"/>
      <c r="AE28" s="18"/>
    </row>
    <row r="29" spans="1:31" ht="18">
      <c r="A29" s="35" t="s">
        <v>45</v>
      </c>
      <c r="B29" s="35"/>
      <c r="C29" s="35"/>
      <c r="D29" s="35"/>
      <c r="E29" s="35"/>
      <c r="F29" s="35"/>
      <c r="G29" s="35"/>
      <c r="H29" s="35"/>
      <c r="I29" s="35"/>
      <c r="J29" s="35"/>
      <c r="K29" s="35"/>
      <c r="L29" s="35"/>
      <c r="M29" s="35"/>
      <c r="N29" s="35"/>
      <c r="O29" s="35"/>
      <c r="P29" s="35"/>
      <c r="Q29" s="35"/>
      <c r="R29" s="35"/>
      <c r="S29" s="35"/>
      <c r="T29" s="35"/>
      <c r="U29" s="35"/>
      <c r="V29" s="35"/>
      <c r="W29" s="35"/>
      <c r="X29" s="35"/>
      <c r="Y29" s="44" t="s">
        <v>0</v>
      </c>
      <c r="Z29" s="65">
        <f>Z27</f>
        <v>0</v>
      </c>
      <c r="AA29" s="46"/>
      <c r="AB29" s="45">
        <f>AB27</f>
        <v>0</v>
      </c>
      <c r="AC29" s="47"/>
      <c r="AD29" s="66">
        <f>SUM(AD23:AD23,AD27)</f>
        <v>0</v>
      </c>
      <c r="AE29" s="18"/>
    </row>
    <row r="30" spans="1:31" ht="18">
      <c r="A30" s="35"/>
      <c r="B30" s="35"/>
      <c r="C30" s="35"/>
      <c r="D30" s="35"/>
      <c r="E30" s="35"/>
      <c r="F30" s="35"/>
      <c r="G30" s="35"/>
      <c r="H30" s="35"/>
      <c r="I30" s="35"/>
      <c r="J30" s="35"/>
      <c r="K30" s="35"/>
      <c r="L30" s="35"/>
      <c r="M30" s="35"/>
      <c r="N30" s="35"/>
      <c r="O30" s="35"/>
      <c r="P30" s="35"/>
      <c r="Q30" s="35"/>
      <c r="R30" s="35"/>
      <c r="S30" s="35"/>
      <c r="T30" s="35"/>
      <c r="U30" s="35"/>
      <c r="V30" s="35"/>
      <c r="W30" s="35"/>
      <c r="X30" s="35"/>
      <c r="Y30" s="44"/>
      <c r="Z30" s="116"/>
      <c r="AA30" s="46"/>
      <c r="AB30" s="45"/>
      <c r="AC30" s="47"/>
      <c r="AD30" s="117"/>
      <c r="AE30" s="18"/>
    </row>
    <row r="31" spans="1:31" ht="18">
      <c r="A31" s="35" t="s">
        <v>16</v>
      </c>
      <c r="B31" s="35"/>
      <c r="C31" s="35"/>
      <c r="D31" s="35"/>
      <c r="E31" s="35"/>
      <c r="F31" s="35"/>
      <c r="G31" s="35"/>
      <c r="H31" s="35"/>
      <c r="I31" s="35"/>
      <c r="J31" s="35"/>
      <c r="K31" s="35"/>
      <c r="L31" s="35"/>
      <c r="M31" s="35"/>
      <c r="N31" s="35"/>
      <c r="O31" s="35"/>
      <c r="P31" s="35"/>
      <c r="Q31" s="35"/>
      <c r="R31" s="35"/>
      <c r="S31" s="35"/>
      <c r="T31" s="35"/>
      <c r="U31" s="35"/>
      <c r="V31" s="35"/>
      <c r="W31" s="35"/>
      <c r="X31" s="35"/>
      <c r="Y31" s="44" t="s">
        <v>0</v>
      </c>
      <c r="Z31" s="101">
        <f>SUM(Z14,Z29)</f>
        <v>0</v>
      </c>
      <c r="AA31" s="100"/>
      <c r="AB31" s="99">
        <f>SUM(AB14,AB29)</f>
        <v>0</v>
      </c>
      <c r="AC31" s="100"/>
      <c r="AD31" s="102">
        <f>SUM(AD16,AD29)</f>
        <v>70743</v>
      </c>
      <c r="AE31" s="18"/>
    </row>
    <row r="32" spans="1:31" ht="18">
      <c r="A32" s="35"/>
      <c r="B32" s="35"/>
      <c r="C32" s="35"/>
      <c r="D32" s="35"/>
      <c r="E32" s="35"/>
      <c r="F32" s="35"/>
      <c r="G32" s="35"/>
      <c r="H32" s="35"/>
      <c r="I32" s="35"/>
      <c r="J32" s="35"/>
      <c r="K32" s="35"/>
      <c r="L32" s="35"/>
      <c r="M32" s="35"/>
      <c r="N32" s="35"/>
      <c r="O32" s="35"/>
      <c r="P32" s="35"/>
      <c r="Q32" s="35"/>
      <c r="R32" s="35"/>
      <c r="S32" s="35"/>
      <c r="T32" s="35"/>
      <c r="U32" s="35"/>
      <c r="V32" s="35"/>
      <c r="W32" s="35"/>
      <c r="X32" s="35"/>
      <c r="Y32" s="44"/>
      <c r="Z32" s="84"/>
      <c r="AA32" s="79"/>
      <c r="AB32" s="50"/>
      <c r="AC32" s="79"/>
      <c r="AD32" s="85"/>
      <c r="AE32" s="18"/>
    </row>
    <row r="33" spans="1:31" ht="18">
      <c r="A33" s="35" t="s">
        <v>25</v>
      </c>
      <c r="B33" s="35"/>
      <c r="C33" s="35"/>
      <c r="D33" s="35"/>
      <c r="E33" s="35"/>
      <c r="F33" s="35"/>
      <c r="G33" s="35"/>
      <c r="H33" s="35"/>
      <c r="I33" s="35"/>
      <c r="J33" s="35"/>
      <c r="K33" s="35"/>
      <c r="L33" s="35"/>
      <c r="M33" s="35"/>
      <c r="N33" s="35"/>
      <c r="O33" s="35"/>
      <c r="P33" s="35"/>
      <c r="Q33" s="35"/>
      <c r="R33" s="35"/>
      <c r="S33" s="35"/>
      <c r="T33" s="35"/>
      <c r="U33" s="35"/>
      <c r="V33" s="35"/>
      <c r="W33" s="35"/>
      <c r="X33" s="35"/>
      <c r="Y33" s="44"/>
      <c r="Z33" s="84"/>
      <c r="AA33" s="79"/>
      <c r="AB33" s="50"/>
      <c r="AC33" s="79"/>
      <c r="AD33" s="85"/>
      <c r="AE33" s="18"/>
    </row>
    <row r="34" spans="1:31" ht="18">
      <c r="A34" s="35"/>
      <c r="B34" s="35"/>
      <c r="C34" s="35"/>
      <c r="D34" s="35"/>
      <c r="E34" s="35"/>
      <c r="F34" s="35"/>
      <c r="G34" s="35"/>
      <c r="H34" s="35"/>
      <c r="I34" s="35"/>
      <c r="J34" s="35"/>
      <c r="K34" s="35"/>
      <c r="L34" s="35"/>
      <c r="M34" s="35"/>
      <c r="N34" s="35"/>
      <c r="O34" s="35"/>
      <c r="P34" s="35"/>
      <c r="Q34" s="35"/>
      <c r="R34" s="35"/>
      <c r="S34" s="35"/>
      <c r="T34" s="35"/>
      <c r="U34" s="35"/>
      <c r="V34" s="35"/>
      <c r="W34" s="35"/>
      <c r="X34" s="35"/>
      <c r="Y34" s="44"/>
      <c r="Z34" s="84"/>
      <c r="AA34" s="79"/>
      <c r="AB34" s="50"/>
      <c r="AC34" s="79"/>
      <c r="AD34" s="85"/>
      <c r="AE34" s="18"/>
    </row>
    <row r="35" spans="2:31" ht="18">
      <c r="B35" s="35" t="s">
        <v>26</v>
      </c>
      <c r="C35" s="35"/>
      <c r="D35" s="35"/>
      <c r="E35" s="35"/>
      <c r="F35" s="35"/>
      <c r="G35" s="35"/>
      <c r="H35" s="35"/>
      <c r="I35" s="35"/>
      <c r="J35" s="35"/>
      <c r="K35" s="35"/>
      <c r="L35" s="35"/>
      <c r="M35" s="35"/>
      <c r="N35" s="35"/>
      <c r="O35" s="35"/>
      <c r="P35" s="35"/>
      <c r="Q35" s="35"/>
      <c r="R35" s="35"/>
      <c r="S35" s="35"/>
      <c r="T35" s="35"/>
      <c r="U35" s="35"/>
      <c r="V35" s="35"/>
      <c r="W35" s="35"/>
      <c r="X35" s="35"/>
      <c r="Y35" s="44"/>
      <c r="Z35" s="84"/>
      <c r="AA35" s="79"/>
      <c r="AB35" s="50"/>
      <c r="AC35" s="79"/>
      <c r="AD35" s="85"/>
      <c r="AE35" s="18"/>
    </row>
    <row r="36" spans="1:31" ht="18">
      <c r="A36" s="35"/>
      <c r="C36" s="35" t="s">
        <v>27</v>
      </c>
      <c r="D36" s="35"/>
      <c r="E36" s="35"/>
      <c r="F36" s="35"/>
      <c r="G36" s="35"/>
      <c r="H36" s="35"/>
      <c r="I36" s="35"/>
      <c r="J36" s="35"/>
      <c r="K36" s="35"/>
      <c r="L36" s="35"/>
      <c r="M36" s="35"/>
      <c r="N36" s="35"/>
      <c r="O36" s="35"/>
      <c r="P36" s="35"/>
      <c r="Q36" s="35"/>
      <c r="R36" s="35"/>
      <c r="S36" s="35"/>
      <c r="T36" s="35"/>
      <c r="U36" s="35"/>
      <c r="V36" s="35"/>
      <c r="W36" s="35"/>
      <c r="X36" s="35"/>
      <c r="Y36" s="44" t="s">
        <v>0</v>
      </c>
      <c r="Z36" s="84">
        <v>0</v>
      </c>
      <c r="AA36" s="79"/>
      <c r="AB36" s="50">
        <v>0</v>
      </c>
      <c r="AC36" s="79"/>
      <c r="AD36" s="85">
        <v>224</v>
      </c>
      <c r="AE36" s="18"/>
    </row>
    <row r="37" spans="1:31" ht="18">
      <c r="A37" s="35"/>
      <c r="C37" s="35" t="s">
        <v>28</v>
      </c>
      <c r="D37" s="35"/>
      <c r="E37" s="35"/>
      <c r="F37" s="35"/>
      <c r="G37" s="35"/>
      <c r="H37" s="35"/>
      <c r="I37" s="35"/>
      <c r="J37" s="35"/>
      <c r="K37" s="35"/>
      <c r="L37" s="35"/>
      <c r="M37" s="35"/>
      <c r="N37" s="35"/>
      <c r="O37" s="35"/>
      <c r="P37" s="35"/>
      <c r="Q37" s="35"/>
      <c r="R37" s="35"/>
      <c r="S37" s="35"/>
      <c r="T37" s="35"/>
      <c r="U37" s="35"/>
      <c r="V37" s="35"/>
      <c r="W37" s="35"/>
      <c r="X37" s="35"/>
      <c r="Y37" s="44" t="s">
        <v>0</v>
      </c>
      <c r="Z37" s="71">
        <v>0</v>
      </c>
      <c r="AA37" s="72"/>
      <c r="AB37" s="73">
        <v>0</v>
      </c>
      <c r="AC37" s="72"/>
      <c r="AD37" s="74">
        <v>133</v>
      </c>
      <c r="AE37" s="18"/>
    </row>
    <row r="38" spans="1:31" ht="18">
      <c r="A38" s="35"/>
      <c r="B38" s="35" t="s">
        <v>46</v>
      </c>
      <c r="C38" s="35"/>
      <c r="D38" s="35"/>
      <c r="E38" s="35"/>
      <c r="F38" s="35"/>
      <c r="G38" s="35"/>
      <c r="H38" s="35"/>
      <c r="I38" s="35"/>
      <c r="J38" s="35"/>
      <c r="K38" s="35"/>
      <c r="L38" s="35"/>
      <c r="M38" s="35"/>
      <c r="N38" s="35"/>
      <c r="O38" s="35"/>
      <c r="P38" s="35"/>
      <c r="Q38" s="35"/>
      <c r="R38" s="35"/>
      <c r="S38" s="35"/>
      <c r="T38" s="35"/>
      <c r="U38" s="35"/>
      <c r="V38" s="35"/>
      <c r="W38" s="35"/>
      <c r="X38" s="35"/>
      <c r="Y38" s="44" t="s">
        <v>0</v>
      </c>
      <c r="Z38" s="103">
        <f>SUM(Z36:Z37)</f>
        <v>0</v>
      </c>
      <c r="AA38" s="100"/>
      <c r="AB38" s="99">
        <f>SUM(AB36:AB37)</f>
        <v>0</v>
      </c>
      <c r="AC38" s="100"/>
      <c r="AD38" s="104">
        <f>SUM(AD36:AD37)</f>
        <v>357</v>
      </c>
      <c r="AE38" s="18"/>
    </row>
    <row r="39" spans="1:31" ht="18">
      <c r="A39" s="35"/>
      <c r="B39" s="35"/>
      <c r="C39" s="35"/>
      <c r="D39" s="35"/>
      <c r="E39" s="35"/>
      <c r="F39" s="35"/>
      <c r="G39" s="35"/>
      <c r="H39" s="35"/>
      <c r="I39" s="35"/>
      <c r="J39" s="35"/>
      <c r="K39" s="35"/>
      <c r="L39" s="35"/>
      <c r="M39" s="35"/>
      <c r="N39" s="35"/>
      <c r="O39" s="35"/>
      <c r="P39" s="35"/>
      <c r="Q39" s="35"/>
      <c r="R39" s="35"/>
      <c r="S39" s="35"/>
      <c r="T39" s="35"/>
      <c r="U39" s="35"/>
      <c r="V39" s="35"/>
      <c r="W39" s="35"/>
      <c r="X39" s="35"/>
      <c r="Y39" s="44"/>
      <c r="Z39" s="84"/>
      <c r="AA39" s="79"/>
      <c r="AB39" s="50"/>
      <c r="AC39" s="79"/>
      <c r="AD39" s="85"/>
      <c r="AE39" s="18"/>
    </row>
    <row r="40" spans="2:31" ht="18">
      <c r="B40" s="35" t="s">
        <v>29</v>
      </c>
      <c r="C40" s="35"/>
      <c r="D40" s="35"/>
      <c r="E40" s="35"/>
      <c r="F40" s="35"/>
      <c r="G40" s="35"/>
      <c r="H40" s="35"/>
      <c r="I40" s="35"/>
      <c r="J40" s="35"/>
      <c r="K40" s="35"/>
      <c r="L40" s="35"/>
      <c r="M40" s="35"/>
      <c r="N40" s="35"/>
      <c r="O40" s="35"/>
      <c r="P40" s="35"/>
      <c r="Q40" s="35"/>
      <c r="R40" s="35"/>
      <c r="S40" s="35"/>
      <c r="T40" s="35"/>
      <c r="U40" s="35"/>
      <c r="V40" s="35"/>
      <c r="W40" s="35"/>
      <c r="X40" s="35"/>
      <c r="Y40" s="44"/>
      <c r="Z40" s="84"/>
      <c r="AA40" s="79"/>
      <c r="AB40" s="50"/>
      <c r="AC40" s="79"/>
      <c r="AD40" s="85"/>
      <c r="AE40" s="18"/>
    </row>
    <row r="41" spans="1:31" ht="18">
      <c r="A41" s="35"/>
      <c r="B41" s="35"/>
      <c r="C41" s="35" t="s">
        <v>30</v>
      </c>
      <c r="D41" s="35"/>
      <c r="E41" s="35"/>
      <c r="F41" s="35"/>
      <c r="G41" s="35"/>
      <c r="H41" s="35"/>
      <c r="I41" s="35"/>
      <c r="J41" s="35"/>
      <c r="K41" s="35"/>
      <c r="L41" s="35"/>
      <c r="M41" s="35"/>
      <c r="N41" s="35"/>
      <c r="O41" s="35"/>
      <c r="P41" s="35"/>
      <c r="Q41" s="35"/>
      <c r="R41" s="35"/>
      <c r="S41" s="35"/>
      <c r="T41" s="35"/>
      <c r="U41" s="35"/>
      <c r="V41" s="35"/>
      <c r="W41" s="35"/>
      <c r="X41" s="35"/>
      <c r="Y41" s="44" t="s">
        <v>0</v>
      </c>
      <c r="Z41" s="71">
        <v>0</v>
      </c>
      <c r="AA41" s="72"/>
      <c r="AB41" s="73">
        <v>0</v>
      </c>
      <c r="AC41" s="72"/>
      <c r="AD41" s="74">
        <v>-15266</v>
      </c>
      <c r="AE41" s="18"/>
    </row>
    <row r="42" spans="1:31" ht="18">
      <c r="A42" s="35"/>
      <c r="B42" s="35" t="s">
        <v>47</v>
      </c>
      <c r="C42" s="35"/>
      <c r="D42" s="35"/>
      <c r="E42" s="35"/>
      <c r="F42" s="35"/>
      <c r="G42" s="35"/>
      <c r="H42" s="35"/>
      <c r="I42" s="35"/>
      <c r="J42" s="35"/>
      <c r="K42" s="35"/>
      <c r="L42" s="35"/>
      <c r="M42" s="35"/>
      <c r="N42" s="35"/>
      <c r="O42" s="35"/>
      <c r="P42" s="35"/>
      <c r="Q42" s="35"/>
      <c r="R42" s="35"/>
      <c r="S42" s="35"/>
      <c r="T42" s="35"/>
      <c r="U42" s="35"/>
      <c r="V42" s="35"/>
      <c r="W42" s="35"/>
      <c r="X42" s="35"/>
      <c r="Y42" s="44" t="s">
        <v>0</v>
      </c>
      <c r="Z42" s="101">
        <f>+Z41</f>
        <v>0</v>
      </c>
      <c r="AA42" s="100"/>
      <c r="AB42" s="99">
        <f>+AB41</f>
        <v>0</v>
      </c>
      <c r="AC42" s="100"/>
      <c r="AD42" s="102">
        <f>+AD41</f>
        <v>-15266</v>
      </c>
      <c r="AE42" s="18"/>
    </row>
    <row r="43" spans="1:31" ht="18">
      <c r="A43" s="35"/>
      <c r="B43" s="35"/>
      <c r="C43" s="35"/>
      <c r="D43" s="35"/>
      <c r="E43" s="35"/>
      <c r="F43" s="35"/>
      <c r="G43" s="35"/>
      <c r="H43" s="35"/>
      <c r="I43" s="35"/>
      <c r="J43" s="35"/>
      <c r="K43" s="35"/>
      <c r="L43" s="35"/>
      <c r="M43" s="35"/>
      <c r="N43" s="35"/>
      <c r="O43" s="35"/>
      <c r="P43" s="35"/>
      <c r="Q43" s="35"/>
      <c r="R43" s="35"/>
      <c r="S43" s="35"/>
      <c r="T43" s="35"/>
      <c r="U43" s="35"/>
      <c r="V43" s="35"/>
      <c r="W43" s="35"/>
      <c r="X43" s="35"/>
      <c r="Y43" s="44"/>
      <c r="Z43" s="84"/>
      <c r="AA43" s="79"/>
      <c r="AB43" s="50"/>
      <c r="AC43" s="79"/>
      <c r="AD43" s="85"/>
      <c r="AE43" s="18"/>
    </row>
    <row r="44" spans="1:31" ht="18">
      <c r="A44" s="35" t="s">
        <v>31</v>
      </c>
      <c r="B44" s="35"/>
      <c r="C44" s="35"/>
      <c r="D44" s="35"/>
      <c r="E44" s="35"/>
      <c r="F44" s="35"/>
      <c r="G44" s="35"/>
      <c r="H44" s="35"/>
      <c r="I44" s="35"/>
      <c r="J44" s="35"/>
      <c r="K44" s="35"/>
      <c r="L44" s="35"/>
      <c r="M44" s="35"/>
      <c r="N44" s="35"/>
      <c r="O44" s="35"/>
      <c r="P44" s="35"/>
      <c r="Q44" s="35"/>
      <c r="R44" s="35"/>
      <c r="S44" s="35"/>
      <c r="T44" s="35"/>
      <c r="U44" s="35"/>
      <c r="V44" s="35"/>
      <c r="W44" s="35"/>
      <c r="X44" s="35"/>
      <c r="Y44" s="44" t="s">
        <v>0</v>
      </c>
      <c r="Z44" s="103">
        <f>SUM(Z38,Z42)</f>
        <v>0</v>
      </c>
      <c r="AA44" s="100"/>
      <c r="AB44" s="99">
        <f>SUM(AB38,AB42)</f>
        <v>0</v>
      </c>
      <c r="AC44" s="105"/>
      <c r="AD44" s="85">
        <f>SUM(AD38,AD42)</f>
        <v>-14909</v>
      </c>
      <c r="AE44" s="18"/>
    </row>
    <row r="45" spans="1:31" ht="18">
      <c r="A45" s="35"/>
      <c r="B45" s="35"/>
      <c r="C45" s="35"/>
      <c r="D45" s="35"/>
      <c r="E45" s="35"/>
      <c r="F45" s="35"/>
      <c r="G45" s="35"/>
      <c r="H45" s="35"/>
      <c r="I45" s="35"/>
      <c r="J45" s="35"/>
      <c r="K45" s="35"/>
      <c r="L45" s="35"/>
      <c r="M45" s="35"/>
      <c r="N45" s="35"/>
      <c r="O45" s="35"/>
      <c r="P45" s="35"/>
      <c r="Q45" s="35"/>
      <c r="R45" s="35"/>
      <c r="S45" s="35"/>
      <c r="T45" s="35"/>
      <c r="U45" s="35"/>
      <c r="V45" s="35"/>
      <c r="W45" s="35"/>
      <c r="X45" s="35"/>
      <c r="Y45" s="44"/>
      <c r="Z45" s="67"/>
      <c r="AA45" s="39"/>
      <c r="AB45" s="39"/>
      <c r="AC45" s="39"/>
      <c r="AD45" s="68"/>
      <c r="AE45" s="18"/>
    </row>
    <row r="46" spans="1:31" ht="18">
      <c r="A46" s="35" t="s">
        <v>17</v>
      </c>
      <c r="B46" s="35"/>
      <c r="C46" s="35"/>
      <c r="D46" s="35"/>
      <c r="E46" s="35"/>
      <c r="F46" s="35"/>
      <c r="G46" s="35"/>
      <c r="H46" s="35"/>
      <c r="I46" s="35"/>
      <c r="J46" s="35"/>
      <c r="K46" s="35"/>
      <c r="L46" s="35"/>
      <c r="M46" s="35"/>
      <c r="N46" s="35"/>
      <c r="O46" s="35"/>
      <c r="P46" s="35"/>
      <c r="Q46" s="35"/>
      <c r="R46" s="35"/>
      <c r="S46" s="35"/>
      <c r="T46" s="35"/>
      <c r="U46" s="35"/>
      <c r="V46" s="35"/>
      <c r="W46" s="35"/>
      <c r="X46" s="35"/>
      <c r="Y46" s="44" t="s">
        <v>0</v>
      </c>
      <c r="Z46" s="69">
        <v>0</v>
      </c>
      <c r="AA46" s="47"/>
      <c r="AB46" s="48">
        <v>0</v>
      </c>
      <c r="AC46" s="47"/>
      <c r="AD46" s="70">
        <f>+AD18</f>
        <v>55834</v>
      </c>
      <c r="AE46" s="81"/>
    </row>
    <row r="47" spans="1:31" ht="18">
      <c r="A47" s="35" t="s">
        <v>18</v>
      </c>
      <c r="B47" s="35"/>
      <c r="C47" s="35"/>
      <c r="D47" s="35"/>
      <c r="E47" s="35"/>
      <c r="F47" s="35"/>
      <c r="G47" s="35"/>
      <c r="H47" s="35"/>
      <c r="I47" s="35"/>
      <c r="J47" s="35"/>
      <c r="K47" s="35"/>
      <c r="L47" s="35"/>
      <c r="M47" s="35"/>
      <c r="N47" s="35"/>
      <c r="O47" s="35"/>
      <c r="P47" s="35"/>
      <c r="Q47" s="35"/>
      <c r="R47" s="35"/>
      <c r="S47" s="35"/>
      <c r="T47" s="35"/>
      <c r="U47" s="35"/>
      <c r="V47" s="35"/>
      <c r="W47" s="35"/>
      <c r="X47" s="35"/>
      <c r="Y47" s="44" t="s">
        <v>0</v>
      </c>
      <c r="Z47" s="71">
        <v>0</v>
      </c>
      <c r="AA47" s="72"/>
      <c r="AB47" s="73">
        <v>0</v>
      </c>
      <c r="AC47" s="72"/>
      <c r="AD47" s="74">
        <f>+AD19</f>
        <v>-10702</v>
      </c>
      <c r="AE47" s="18"/>
    </row>
    <row r="48" spans="1:256" ht="20.25">
      <c r="A48" s="1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20.25">
      <c r="A49" s="37" t="s">
        <v>6</v>
      </c>
      <c r="B49" s="6"/>
      <c r="C49" s="8"/>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20.25">
      <c r="A50" s="34" t="s">
        <v>7</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2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20.25">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20.25">
      <c r="A53" s="1"/>
      <c r="B53" s="1"/>
      <c r="C53" s="1"/>
      <c r="D53" s="1"/>
      <c r="E53" s="1"/>
      <c r="F53" s="1"/>
      <c r="G53" s="1"/>
      <c r="H53" s="1"/>
      <c r="I53" s="1"/>
      <c r="J53" s="1"/>
      <c r="K53" s="1"/>
      <c r="L53" s="1"/>
      <c r="M53" s="1"/>
      <c r="N53" s="1"/>
      <c r="O53" s="1"/>
      <c r="P53" s="1"/>
      <c r="Q53" s="1"/>
      <c r="R53" s="1"/>
      <c r="S53" s="1"/>
      <c r="T53" s="1"/>
      <c r="U53" s="1"/>
      <c r="V53" s="1"/>
      <c r="W53" s="1"/>
      <c r="X53" s="1"/>
      <c r="Y53" s="1"/>
      <c r="Z53" s="11"/>
      <c r="AA53" s="11"/>
      <c r="AB53" s="88" t="s">
        <v>20</v>
      </c>
      <c r="AC53" s="1"/>
      <c r="AD53" s="89" t="s">
        <v>21</v>
      </c>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20.25">
      <c r="A54" s="82" t="s">
        <v>22</v>
      </c>
      <c r="B54" s="83"/>
      <c r="C54" s="83"/>
      <c r="D54" s="83"/>
      <c r="E54" s="83"/>
      <c r="F54" s="83"/>
      <c r="G54" s="83"/>
      <c r="H54" s="83"/>
      <c r="I54" s="20"/>
      <c r="J54" s="21"/>
      <c r="K54" s="1"/>
      <c r="L54" s="1"/>
      <c r="M54" s="1"/>
      <c r="N54" s="1"/>
      <c r="O54" s="1"/>
      <c r="P54" s="1"/>
      <c r="Q54" s="1"/>
      <c r="R54" s="1"/>
      <c r="S54" s="1"/>
      <c r="T54" s="1"/>
      <c r="U54" s="1"/>
      <c r="V54" s="1"/>
      <c r="W54" s="1"/>
      <c r="X54" s="1"/>
      <c r="Y54" s="1"/>
      <c r="Z54" s="12"/>
      <c r="AA54" s="11"/>
      <c r="AB54" s="90" t="s">
        <v>23</v>
      </c>
      <c r="AC54" s="1"/>
      <c r="AD54" s="91" t="s">
        <v>24</v>
      </c>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2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52"/>
      <c r="AC55" s="1"/>
      <c r="AD55" s="1"/>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20.25">
      <c r="A56" s="92" t="s">
        <v>1</v>
      </c>
      <c r="B56" s="93" t="s">
        <v>34</v>
      </c>
      <c r="C56" s="94"/>
      <c r="D56" s="94"/>
      <c r="E56" s="94"/>
      <c r="F56" s="94"/>
      <c r="G56" s="94"/>
      <c r="H56" s="95"/>
      <c r="I56" s="96"/>
      <c r="J56" s="96"/>
      <c r="K56" s="96"/>
      <c r="L56" s="96"/>
      <c r="M56" s="96"/>
      <c r="N56" s="96"/>
      <c r="O56" s="96"/>
      <c r="P56" s="96"/>
      <c r="Q56" s="96"/>
      <c r="R56" s="96"/>
      <c r="S56" s="96"/>
      <c r="T56" s="96"/>
      <c r="U56" s="96"/>
      <c r="V56" s="96"/>
      <c r="W56" s="96"/>
      <c r="X56" s="96"/>
      <c r="Y56" s="96"/>
      <c r="Z56" s="96"/>
      <c r="AA56" s="120" t="s">
        <v>0</v>
      </c>
      <c r="AB56" s="118">
        <v>65000</v>
      </c>
      <c r="AC56" s="95"/>
      <c r="AD56" s="119">
        <v>49734</v>
      </c>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20.25">
      <c r="A57" s="96"/>
      <c r="B57" s="97"/>
      <c r="C57" s="97"/>
      <c r="D57" s="97"/>
      <c r="E57" s="97"/>
      <c r="F57" s="97"/>
      <c r="G57" s="97"/>
      <c r="H57" s="97"/>
      <c r="I57" s="96"/>
      <c r="J57" s="96"/>
      <c r="K57" s="96"/>
      <c r="L57" s="96"/>
      <c r="M57" s="96"/>
      <c r="N57" s="96"/>
      <c r="O57" s="96"/>
      <c r="P57" s="96"/>
      <c r="Q57" s="96"/>
      <c r="R57" s="96"/>
      <c r="S57" s="96"/>
      <c r="T57" s="96"/>
      <c r="U57" s="96"/>
      <c r="V57" s="96"/>
      <c r="W57" s="96"/>
      <c r="X57" s="96"/>
      <c r="Y57" s="96"/>
      <c r="Z57" s="96"/>
      <c r="AA57" s="96"/>
      <c r="AB57" s="98"/>
      <c r="AC57" s="96"/>
      <c r="AD57" s="106"/>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20.25">
      <c r="A58" s="135" t="s">
        <v>48</v>
      </c>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7"/>
      <c r="AA58" s="1"/>
      <c r="AB58" s="1"/>
      <c r="AC58" s="1"/>
      <c r="AD58" s="1"/>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20.25">
      <c r="A59" s="138"/>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40"/>
      <c r="AA59" s="1"/>
      <c r="AB59" s="1"/>
      <c r="AC59" s="1"/>
      <c r="AD59" s="1"/>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20.25">
      <c r="A60" s="138"/>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40"/>
      <c r="AA60" s="1"/>
      <c r="AB60" s="1"/>
      <c r="AC60" s="1"/>
      <c r="AD60" s="1"/>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20.25" customHeight="1">
      <c r="A61" s="14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3"/>
      <c r="AA61" s="1"/>
      <c r="AB61" s="1"/>
      <c r="AC61" s="1"/>
      <c r="AD61" s="1"/>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20.25">
      <c r="A62" s="36"/>
      <c r="B62" s="36"/>
      <c r="C62" s="36"/>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20.25">
      <c r="A63" s="92" t="s">
        <v>2</v>
      </c>
      <c r="B63" s="93" t="s">
        <v>35</v>
      </c>
      <c r="C63" s="94"/>
      <c r="D63" s="94"/>
      <c r="E63" s="94"/>
      <c r="F63" s="94"/>
      <c r="G63" s="94"/>
      <c r="H63" s="95"/>
      <c r="I63" s="96"/>
      <c r="J63" s="96"/>
      <c r="K63" s="96"/>
      <c r="L63" s="96"/>
      <c r="M63" s="96"/>
      <c r="N63" s="96"/>
      <c r="O63" s="96"/>
      <c r="P63" s="96"/>
      <c r="Q63" s="96"/>
      <c r="R63" s="96"/>
      <c r="S63" s="96"/>
      <c r="T63" s="96"/>
      <c r="U63" s="96"/>
      <c r="V63" s="96"/>
      <c r="W63" s="96"/>
      <c r="X63" s="96"/>
      <c r="Y63" s="96"/>
      <c r="Z63" s="96"/>
      <c r="AA63" s="120" t="s">
        <v>0</v>
      </c>
      <c r="AB63" s="118">
        <v>4776</v>
      </c>
      <c r="AC63" s="95"/>
      <c r="AD63" s="119">
        <v>5000</v>
      </c>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20.25">
      <c r="A64" s="36"/>
      <c r="B64" s="36"/>
      <c r="C64" s="36"/>
      <c r="D64" s="1"/>
      <c r="E64" s="1"/>
      <c r="F64" s="1"/>
      <c r="G64" s="1"/>
      <c r="H64" s="1"/>
      <c r="I64" s="1"/>
      <c r="J64" s="1"/>
      <c r="K64" s="1"/>
      <c r="L64" s="1"/>
      <c r="M64" s="1"/>
      <c r="N64" s="1"/>
      <c r="O64" s="1"/>
      <c r="P64" s="1"/>
      <c r="Q64" s="1"/>
      <c r="R64" s="1"/>
      <c r="S64" s="1"/>
      <c r="T64" s="1"/>
      <c r="U64" s="1"/>
      <c r="V64" s="1"/>
      <c r="W64" s="1"/>
      <c r="X64" s="1"/>
      <c r="Y64" s="1"/>
      <c r="Z64" s="1"/>
      <c r="AA64" s="1"/>
      <c r="AB64" s="114" t="s">
        <v>38</v>
      </c>
      <c r="AC64" s="1"/>
      <c r="AD64" s="114" t="s">
        <v>36</v>
      </c>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20.25">
      <c r="A65" s="135" t="s">
        <v>49</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7"/>
      <c r="AA65" s="1"/>
      <c r="AB65" s="1"/>
      <c r="AC65" s="1"/>
      <c r="AD65" s="1"/>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ht="20.25">
      <c r="A66" s="138"/>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40"/>
      <c r="AA66" s="1"/>
      <c r="AB66" s="1"/>
      <c r="AC66" s="1"/>
      <c r="AD66" s="1"/>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26.25" customHeight="1">
      <c r="A67" s="141"/>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3"/>
      <c r="AA67" s="1"/>
      <c r="AB67" s="1"/>
      <c r="AC67" s="1"/>
      <c r="AD67" s="1"/>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20.25">
      <c r="A68" s="36"/>
      <c r="B68" s="36"/>
      <c r="C68" s="36"/>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20.25">
      <c r="A69" s="92" t="s">
        <v>41</v>
      </c>
      <c r="B69" s="93" t="s">
        <v>40</v>
      </c>
      <c r="C69" s="94"/>
      <c r="D69" s="94"/>
      <c r="E69" s="94"/>
      <c r="F69" s="94"/>
      <c r="G69" s="94"/>
      <c r="H69" s="95"/>
      <c r="I69" s="96"/>
      <c r="J69" s="96"/>
      <c r="K69" s="96"/>
      <c r="L69" s="96"/>
      <c r="M69" s="96"/>
      <c r="N69" s="96"/>
      <c r="O69" s="96"/>
      <c r="P69" s="96"/>
      <c r="Q69" s="96"/>
      <c r="R69" s="96"/>
      <c r="S69" s="96"/>
      <c r="T69" s="96"/>
      <c r="U69" s="96"/>
      <c r="V69" s="96"/>
      <c r="W69" s="96"/>
      <c r="X69" s="96"/>
      <c r="Y69" s="96"/>
      <c r="Z69" s="96"/>
      <c r="AA69" s="120" t="s">
        <v>0</v>
      </c>
      <c r="AB69" s="118">
        <v>3967</v>
      </c>
      <c r="AC69" s="95"/>
      <c r="AD69" s="119">
        <v>4100</v>
      </c>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20.25">
      <c r="A70" s="96"/>
      <c r="B70" s="97"/>
      <c r="C70" s="97"/>
      <c r="D70" s="97"/>
      <c r="E70" s="97"/>
      <c r="F70" s="97"/>
      <c r="G70" s="97"/>
      <c r="H70" s="97"/>
      <c r="I70" s="96"/>
      <c r="J70" s="96"/>
      <c r="K70" s="96"/>
      <c r="L70" s="96"/>
      <c r="M70" s="96"/>
      <c r="N70" s="96"/>
      <c r="O70" s="96"/>
      <c r="P70" s="96"/>
      <c r="Q70" s="96"/>
      <c r="R70" s="96"/>
      <c r="S70" s="96"/>
      <c r="T70" s="96"/>
      <c r="U70" s="96"/>
      <c r="V70" s="96"/>
      <c r="W70" s="96"/>
      <c r="X70" s="96"/>
      <c r="Y70" s="96"/>
      <c r="Z70" s="96"/>
      <c r="AA70" s="96"/>
      <c r="AB70" s="115" t="s">
        <v>39</v>
      </c>
      <c r="AC70" s="96"/>
      <c r="AD70" s="106" t="s">
        <v>37</v>
      </c>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20.25">
      <c r="A71" s="135" t="s">
        <v>50</v>
      </c>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7"/>
      <c r="AA71" s="1"/>
      <c r="AB71" s="1"/>
      <c r="AC71" s="1"/>
      <c r="AD71" s="1"/>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ht="20.25">
      <c r="A72" s="138"/>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40"/>
      <c r="AA72" s="1"/>
      <c r="AB72" s="1"/>
      <c r="AC72" s="1"/>
      <c r="AD72" s="1"/>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ht="27.75" customHeight="1">
      <c r="A73" s="141"/>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3"/>
      <c r="AA73" s="1"/>
      <c r="AB73" s="1"/>
      <c r="AC73" s="1"/>
      <c r="AD73" s="1"/>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20.25">
      <c r="A74" s="1"/>
      <c r="B74" s="1"/>
      <c r="C74" s="1"/>
      <c r="D74" s="1"/>
      <c r="E74" s="1"/>
      <c r="F74" s="1"/>
      <c r="G74" s="1"/>
      <c r="H74" s="1"/>
      <c r="I74" s="1"/>
      <c r="J74" s="1"/>
      <c r="K74" s="1"/>
      <c r="L74" s="1"/>
      <c r="M74" s="1"/>
      <c r="N74" s="1"/>
      <c r="O74" s="1"/>
      <c r="P74" s="1"/>
      <c r="Q74" s="1"/>
      <c r="R74" s="1"/>
      <c r="S74" s="1"/>
      <c r="T74" s="1"/>
      <c r="U74" s="1"/>
      <c r="V74" s="1"/>
      <c r="W74" s="1"/>
      <c r="X74" s="1"/>
      <c r="Y74" s="1"/>
      <c r="Z74" s="12"/>
      <c r="AA74" s="11"/>
      <c r="AB74" s="12"/>
      <c r="AC74" s="1"/>
      <c r="AD74" s="1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ht="2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ht="2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ht="2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ht="75.75" customHeight="1">
      <c r="A78" s="144"/>
      <c r="B78" s="145"/>
      <c r="C78" s="145"/>
      <c r="D78" s="145"/>
      <c r="E78" s="145"/>
      <c r="F78" s="145"/>
      <c r="G78" s="145"/>
      <c r="H78" s="145"/>
      <c r="I78" s="145"/>
      <c r="J78" s="145"/>
      <c r="K78" s="145"/>
      <c r="L78" s="145"/>
      <c r="M78" s="145"/>
      <c r="N78" s="145"/>
      <c r="O78" s="145"/>
      <c r="P78" s="145"/>
      <c r="Q78" s="145"/>
      <c r="R78" s="145"/>
      <c r="S78" s="145"/>
      <c r="T78" s="145"/>
      <c r="U78" s="145"/>
      <c r="V78" s="145"/>
      <c r="W78" s="145"/>
      <c r="X78" s="146"/>
      <c r="Y78" s="1"/>
      <c r="Z78" s="1"/>
      <c r="AA78" s="1"/>
      <c r="AB78" s="1"/>
      <c r="AC78" s="1"/>
      <c r="AD78" s="1"/>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ht="2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ht="20.25" customHeight="1">
      <c r="A80" s="124"/>
      <c r="B80" s="130"/>
      <c r="C80" s="130"/>
      <c r="D80" s="130"/>
      <c r="E80" s="130"/>
      <c r="F80" s="130"/>
      <c r="G80" s="130"/>
      <c r="H80" s="130"/>
      <c r="I80" s="130"/>
      <c r="J80" s="130"/>
      <c r="K80" s="130"/>
      <c r="L80" s="130"/>
      <c r="M80" s="130"/>
      <c r="N80" s="130"/>
      <c r="O80" s="130"/>
      <c r="P80" s="130"/>
      <c r="Q80" s="130"/>
      <c r="R80" s="130"/>
      <c r="S80" s="130"/>
      <c r="T80" s="130"/>
      <c r="U80" s="130"/>
      <c r="V80" s="130"/>
      <c r="W80" s="130"/>
      <c r="X80" s="131"/>
      <c r="Y80" s="1"/>
      <c r="Z80" s="1"/>
      <c r="AA80" s="1"/>
      <c r="AB80" s="1"/>
      <c r="AC80" s="1"/>
      <c r="AD80" s="1"/>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ht="20.25">
      <c r="A81" s="2"/>
      <c r="B81" s="2"/>
      <c r="C81" s="2"/>
      <c r="D81" s="2"/>
      <c r="E81" s="2"/>
      <c r="F81" s="2"/>
      <c r="G81" s="2"/>
      <c r="H81" s="2"/>
      <c r="I81" s="2"/>
      <c r="J81" s="2"/>
      <c r="K81" s="2"/>
      <c r="L81" s="2"/>
      <c r="M81" s="2"/>
      <c r="N81" s="2"/>
      <c r="O81" s="2"/>
      <c r="P81" s="2"/>
      <c r="Q81" s="2"/>
      <c r="R81" s="2"/>
      <c r="S81" s="2"/>
      <c r="T81" s="2"/>
      <c r="U81" s="2"/>
      <c r="V81" s="2"/>
      <c r="W81" s="2"/>
      <c r="X81" s="2"/>
      <c r="Y81" s="1"/>
      <c r="Z81" s="1"/>
      <c r="AA81" s="1"/>
      <c r="AB81" s="1"/>
      <c r="AC81" s="1"/>
      <c r="AD81" s="1"/>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ht="18" customHeight="1">
      <c r="A82" s="1"/>
      <c r="B82" s="1"/>
      <c r="C82" s="1"/>
      <c r="D82" s="1"/>
      <c r="E82" s="1"/>
      <c r="F82" s="1"/>
      <c r="G82" s="1"/>
      <c r="H82" s="1"/>
      <c r="I82" s="1"/>
      <c r="J82" s="1"/>
      <c r="K82" s="1"/>
      <c r="L82" s="1"/>
      <c r="M82" s="1"/>
      <c r="N82" s="1"/>
      <c r="O82" s="1"/>
      <c r="P82" s="1"/>
      <c r="Q82" s="1"/>
      <c r="R82" s="1"/>
      <c r="S82" s="1"/>
      <c r="T82" s="1"/>
      <c r="U82" s="1"/>
      <c r="V82" s="1"/>
      <c r="W82" s="1"/>
      <c r="X82" s="1"/>
      <c r="Y82" s="1"/>
      <c r="Z82" s="10"/>
      <c r="AA82" s="1"/>
      <c r="AB82" s="10"/>
      <c r="AC82" s="1"/>
      <c r="AD82" s="10"/>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ht="19.5" customHeight="1">
      <c r="A83" s="1"/>
      <c r="B83" s="1"/>
      <c r="C83" s="1"/>
      <c r="D83" s="1"/>
      <c r="E83" s="1"/>
      <c r="F83" s="1"/>
      <c r="G83" s="1"/>
      <c r="H83" s="1"/>
      <c r="I83" s="1"/>
      <c r="J83" s="1"/>
      <c r="K83" s="1"/>
      <c r="L83" s="1"/>
      <c r="M83" s="1"/>
      <c r="N83" s="1"/>
      <c r="O83" s="1"/>
      <c r="P83" s="1"/>
      <c r="Q83" s="1"/>
      <c r="R83" s="1"/>
      <c r="S83" s="1"/>
      <c r="T83" s="1"/>
      <c r="U83" s="1"/>
      <c r="V83" s="1"/>
      <c r="W83" s="1"/>
      <c r="X83" s="1"/>
      <c r="Y83" s="1"/>
      <c r="Z83" s="10"/>
      <c r="AA83" s="1"/>
      <c r="AB83" s="10"/>
      <c r="AC83" s="1"/>
      <c r="AD83" s="10"/>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ht="75.75" customHeight="1">
      <c r="A84" s="132"/>
      <c r="B84" s="133"/>
      <c r="C84" s="133"/>
      <c r="D84" s="133"/>
      <c r="E84" s="133"/>
      <c r="F84" s="133"/>
      <c r="G84" s="133"/>
      <c r="H84" s="133"/>
      <c r="I84" s="133"/>
      <c r="J84" s="133"/>
      <c r="K84" s="133"/>
      <c r="L84" s="133"/>
      <c r="M84" s="133"/>
      <c r="N84" s="133"/>
      <c r="O84" s="133"/>
      <c r="P84" s="133"/>
      <c r="Q84" s="133"/>
      <c r="R84" s="133"/>
      <c r="S84" s="133"/>
      <c r="T84" s="133"/>
      <c r="U84" s="133"/>
      <c r="V84" s="133"/>
      <c r="W84" s="133"/>
      <c r="X84" s="134"/>
      <c r="Y84" s="1"/>
      <c r="Z84" s="10"/>
      <c r="AA84" s="1"/>
      <c r="AB84" s="10"/>
      <c r="AC84" s="1"/>
      <c r="AD84" s="10"/>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20.25">
      <c r="A85" s="1"/>
      <c r="B85" s="1"/>
      <c r="C85" s="1"/>
      <c r="D85" s="1"/>
      <c r="E85" s="1"/>
      <c r="F85" s="1"/>
      <c r="G85" s="1"/>
      <c r="H85" s="1"/>
      <c r="I85" s="1"/>
      <c r="J85" s="1"/>
      <c r="K85" s="1"/>
      <c r="L85" s="1"/>
      <c r="M85" s="1"/>
      <c r="N85" s="1"/>
      <c r="O85" s="1"/>
      <c r="P85" s="1"/>
      <c r="Q85" s="1"/>
      <c r="R85" s="1"/>
      <c r="S85" s="1"/>
      <c r="T85" s="1"/>
      <c r="U85" s="1"/>
      <c r="V85" s="1"/>
      <c r="W85" s="1"/>
      <c r="X85" s="1"/>
      <c r="Y85" s="1"/>
      <c r="Z85" s="10"/>
      <c r="AA85" s="1"/>
      <c r="AB85" s="10"/>
      <c r="AC85" s="1"/>
      <c r="AD85" s="10"/>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ht="2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ht="20.25">
      <c r="A87" s="15"/>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ht="20.25">
      <c r="A88" s="22"/>
      <c r="B88" s="23"/>
      <c r="C88" s="23"/>
      <c r="D88" s="23"/>
      <c r="E88" s="23"/>
      <c r="F88" s="23"/>
      <c r="G88" s="23"/>
      <c r="H88" s="23"/>
      <c r="I88" s="23"/>
      <c r="J88" s="23"/>
      <c r="K88" s="23"/>
      <c r="L88" s="23"/>
      <c r="M88" s="23"/>
      <c r="N88" s="23"/>
      <c r="O88" s="23"/>
      <c r="P88" s="23"/>
      <c r="Q88" s="23"/>
      <c r="R88" s="23"/>
      <c r="S88" s="23"/>
      <c r="T88" s="23"/>
      <c r="U88" s="23"/>
      <c r="V88" s="23"/>
      <c r="W88" s="23"/>
      <c r="X88" s="23"/>
      <c r="Y88" s="7"/>
      <c r="Z88" s="7"/>
      <c r="AA88" s="7"/>
      <c r="AB88" s="7"/>
      <c r="AC88" s="7"/>
      <c r="AD88" s="7"/>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ht="20.25">
      <c r="A89" s="5"/>
      <c r="B89" s="23"/>
      <c r="C89" s="23"/>
      <c r="D89" s="23"/>
      <c r="E89" s="23"/>
      <c r="F89" s="23"/>
      <c r="G89" s="23"/>
      <c r="H89" s="23"/>
      <c r="I89" s="23"/>
      <c r="J89" s="23"/>
      <c r="K89" s="23"/>
      <c r="L89" s="23"/>
      <c r="M89" s="23"/>
      <c r="N89" s="23"/>
      <c r="O89" s="23"/>
      <c r="P89" s="23"/>
      <c r="Q89" s="23"/>
      <c r="R89" s="23"/>
      <c r="S89" s="23"/>
      <c r="T89" s="23"/>
      <c r="U89" s="23"/>
      <c r="V89" s="23"/>
      <c r="W89" s="23"/>
      <c r="X89" s="23"/>
      <c r="Y89" s="7"/>
      <c r="Z89" s="7"/>
      <c r="AA89" s="7"/>
      <c r="AB89" s="7"/>
      <c r="AC89" s="7"/>
      <c r="AD89" s="7"/>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ht="20.25">
      <c r="A90" s="121"/>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3"/>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ht="20.25">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32"/>
      <c r="AA91" s="26"/>
      <c r="AB91" s="26"/>
      <c r="AC91" s="26"/>
      <c r="AD91" s="26"/>
      <c r="AE91" s="27"/>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ht="20.25">
      <c r="A92" s="24"/>
      <c r="B92" s="7"/>
      <c r="C92" s="7"/>
      <c r="D92" s="7"/>
      <c r="E92" s="7"/>
      <c r="F92" s="7"/>
      <c r="G92" s="7"/>
      <c r="H92" s="7"/>
      <c r="I92" s="7"/>
      <c r="J92" s="7"/>
      <c r="K92" s="7"/>
      <c r="L92" s="7"/>
      <c r="M92" s="7"/>
      <c r="N92" s="7"/>
      <c r="O92" s="7"/>
      <c r="P92" s="7"/>
      <c r="Q92" s="7"/>
      <c r="R92" s="7"/>
      <c r="S92" s="7"/>
      <c r="T92" s="7"/>
      <c r="U92" s="7"/>
      <c r="V92" s="7"/>
      <c r="W92" s="7"/>
      <c r="X92" s="7"/>
      <c r="Y92" s="17"/>
      <c r="Z92" s="33"/>
      <c r="AA92" s="18"/>
      <c r="AB92" s="28"/>
      <c r="AC92" s="1"/>
      <c r="AD92" s="28"/>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30" ht="18">
      <c r="A93" s="13"/>
      <c r="B93" s="1"/>
      <c r="C93" s="1"/>
      <c r="D93" s="1"/>
      <c r="E93" s="1"/>
      <c r="F93" s="1"/>
      <c r="G93" s="1"/>
      <c r="H93" s="1"/>
      <c r="I93" s="1"/>
      <c r="J93" s="1"/>
      <c r="K93" s="1"/>
      <c r="L93" s="1"/>
      <c r="M93" s="1"/>
      <c r="N93" s="1"/>
      <c r="O93" s="1"/>
      <c r="P93" s="1"/>
      <c r="Q93" s="1"/>
      <c r="R93" s="1"/>
      <c r="S93" s="1"/>
      <c r="T93" s="1"/>
      <c r="U93" s="1"/>
      <c r="V93" s="1"/>
      <c r="W93" s="1"/>
      <c r="X93" s="1"/>
      <c r="Y93" s="1"/>
      <c r="Z93" s="19"/>
      <c r="AA93" s="1"/>
      <c r="AB93" s="1"/>
      <c r="AD93" s="31"/>
    </row>
    <row r="94" spans="1:30" ht="18">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row>
    <row r="95" spans="1:25" ht="54" customHeight="1">
      <c r="A95" s="127"/>
      <c r="B95" s="128"/>
      <c r="C95" s="128"/>
      <c r="D95" s="128"/>
      <c r="E95" s="128"/>
      <c r="F95" s="128"/>
      <c r="G95" s="128"/>
      <c r="H95" s="128"/>
      <c r="I95" s="128"/>
      <c r="J95" s="128"/>
      <c r="K95" s="128"/>
      <c r="L95" s="128"/>
      <c r="M95" s="128"/>
      <c r="N95" s="128"/>
      <c r="O95" s="128"/>
      <c r="P95" s="128"/>
      <c r="Q95" s="128"/>
      <c r="R95" s="128"/>
      <c r="S95" s="128"/>
      <c r="T95" s="128"/>
      <c r="U95" s="128"/>
      <c r="V95" s="128"/>
      <c r="W95" s="128"/>
      <c r="X95" s="129"/>
      <c r="Y95" s="1"/>
    </row>
    <row r="96" spans="1:30" ht="18">
      <c r="A96" s="10"/>
      <c r="B96" s="1"/>
      <c r="C96" s="1"/>
      <c r="D96" s="1"/>
      <c r="E96" s="1"/>
      <c r="F96" s="1"/>
      <c r="G96" s="1"/>
      <c r="H96" s="1"/>
      <c r="I96" s="1"/>
      <c r="J96" s="1"/>
      <c r="K96" s="1"/>
      <c r="L96" s="1"/>
      <c r="M96" s="1"/>
      <c r="N96" s="1"/>
      <c r="O96" s="1"/>
      <c r="P96" s="1"/>
      <c r="Q96" s="1"/>
      <c r="R96" s="1"/>
      <c r="S96" s="1"/>
      <c r="T96" s="1"/>
      <c r="U96" s="1"/>
      <c r="V96" s="1"/>
      <c r="W96" s="1"/>
      <c r="X96" s="1"/>
      <c r="Y96" s="1"/>
      <c r="Z96" s="29"/>
      <c r="AB96" s="29"/>
      <c r="AD96" s="29"/>
    </row>
    <row r="97" spans="1:256" ht="18">
      <c r="A97" s="124"/>
      <c r="B97" s="125"/>
      <c r="C97" s="125"/>
      <c r="D97" s="125"/>
      <c r="E97" s="125"/>
      <c r="F97" s="125"/>
      <c r="G97" s="125"/>
      <c r="H97" s="125"/>
      <c r="I97" s="125"/>
      <c r="J97" s="125"/>
      <c r="K97" s="125"/>
      <c r="L97" s="125"/>
      <c r="M97" s="125"/>
      <c r="N97" s="125"/>
      <c r="O97" s="125"/>
      <c r="P97" s="125"/>
      <c r="Q97" s="125"/>
      <c r="R97" s="125"/>
      <c r="S97" s="125"/>
      <c r="T97" s="125"/>
      <c r="U97" s="125"/>
      <c r="V97" s="125"/>
      <c r="W97" s="125"/>
      <c r="X97" s="126"/>
      <c r="Y97" s="1"/>
      <c r="Z97" s="19"/>
      <c r="AA97" s="1"/>
      <c r="AB97" s="19"/>
      <c r="AC97" s="1"/>
      <c r="AD97" s="30"/>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30" ht="1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2:30" ht="18">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9"/>
      <c r="AA103" s="1"/>
      <c r="AB103" s="9"/>
      <c r="AC103" s="1"/>
      <c r="AD103" s="1"/>
    </row>
    <row r="104" spans="1:30" ht="1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8">
      <c r="A107" s="6"/>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row>
    <row r="108" spans="1:256" ht="20.25">
      <c r="A108" s="15"/>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30" ht="1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sheetData>
  <mergeCells count="9">
    <mergeCell ref="A58:Z61"/>
    <mergeCell ref="A65:Z67"/>
    <mergeCell ref="A71:Z73"/>
    <mergeCell ref="A78:X78"/>
    <mergeCell ref="A90:AE90"/>
    <mergeCell ref="A97:X97"/>
    <mergeCell ref="A95:X95"/>
    <mergeCell ref="A80:X80"/>
    <mergeCell ref="A84:X84"/>
  </mergeCells>
  <printOptions horizontalCentered="1"/>
  <pageMargins left="0.75" right="0.75" top="1" bottom="1" header="0.5" footer="0.5"/>
  <pageSetup horizontalDpi="600" verticalDpi="600" orientation="landscape" scale="55" r:id="rId1"/>
  <rowBreaks count="1" manualBreakCount="1">
    <brk id="87"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Ness</cp:lastModifiedBy>
  <cp:lastPrinted>2007-01-26T00:39:53Z</cp:lastPrinted>
  <dcterms:created xsi:type="dcterms:W3CDTF">2003-12-29T19:39:16Z</dcterms:created>
  <dcterms:modified xsi:type="dcterms:W3CDTF">2007-02-01T16:58:57Z</dcterms:modified>
  <cp:category/>
  <cp:version/>
  <cp:contentType/>
  <cp:contentStatus/>
</cp:coreProperties>
</file>