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'!$A$1:$I$32</definedName>
    <definedName name="_xlnm.Print_Area" localSheetId="1">'Component Summary Worksheets'!$A$1:$AE$30</definedName>
  </definedNames>
  <calcPr fullCalcOnLoad="1"/>
</workbook>
</file>

<file path=xl/sharedStrings.xml><?xml version="1.0" encoding="utf-8"?>
<sst xmlns="http://schemas.openxmlformats.org/spreadsheetml/2006/main" count="92" uniqueCount="46">
  <si>
    <t>2006 Enacted (with Rescissions).........................................................................................</t>
  </si>
  <si>
    <t xml:space="preserve">  Change 2008 from 2007 Estimate .................................................................................................................</t>
  </si>
  <si>
    <t/>
  </si>
  <si>
    <t xml:space="preserve"> </t>
  </si>
  <si>
    <t>(Dollars in thousands)</t>
  </si>
  <si>
    <t>1.</t>
  </si>
  <si>
    <t>2.</t>
  </si>
  <si>
    <t>Amount</t>
  </si>
  <si>
    <t>Comparison by activity and program</t>
  </si>
  <si>
    <t>FTE</t>
  </si>
  <si>
    <t>Perm</t>
  </si>
  <si>
    <t>Pos.</t>
  </si>
  <si>
    <t>SALARIES AND EXPENSES</t>
  </si>
  <si>
    <t>(Dollars in Thousands)</t>
  </si>
  <si>
    <t>*************MACRO AREA ********************************</t>
  </si>
  <si>
    <t>********** ALT-Z  (ADDS DOTS TO LABEL)**************</t>
  </si>
  <si>
    <t>{edit}......................................~{d 2}</t>
  </si>
  <si>
    <t>********** ALT-D  (DELETES 1 COLUMN)**************</t>
  </si>
  <si>
    <t>/WDC~{R 2}</t>
  </si>
  <si>
    <t>Total Program Changes</t>
  </si>
  <si>
    <t>Total.................................................................................</t>
  </si>
  <si>
    <t>2007 Continuing Resolution Level (Information Only)...............................................................................................................................................................</t>
  </si>
  <si>
    <t xml:space="preserve">     Change 2008 from 2007 Estimate...................................................................................................................................................</t>
  </si>
  <si>
    <t xml:space="preserve">2008 Request ................................................................................................................................................................ </t>
  </si>
  <si>
    <t>2008 Current Services ..........................................................................................................................................</t>
  </si>
  <si>
    <t>2007 Estimate</t>
  </si>
  <si>
    <t>2008 Request</t>
  </si>
  <si>
    <t>2008 Current Services</t>
  </si>
  <si>
    <t>FEES AND EXPENSES OF WITNESSES</t>
  </si>
  <si>
    <t xml:space="preserve">SALARIES AND EXPENSES  </t>
  </si>
  <si>
    <t>Fees and Expenses of Witnesses........................................................</t>
  </si>
  <si>
    <t>Protection of Witnesses........................................................</t>
  </si>
  <si>
    <t>Private Counsel........................................................</t>
  </si>
  <si>
    <t>Superior Court Informats Program........................................................</t>
  </si>
  <si>
    <t>Alternative Dispute Resolution........................................................</t>
  </si>
  <si>
    <t>3.</t>
  </si>
  <si>
    <t>4.</t>
  </si>
  <si>
    <t>5.</t>
  </si>
  <si>
    <t>6.</t>
  </si>
  <si>
    <t>2008 Request .................................................................................................................................</t>
  </si>
  <si>
    <t>2007 President's Budget (Information Only) *...............................................................................................................................................................</t>
  </si>
  <si>
    <t>2007 Estimate (direct)**...............................................................................................................................................................</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</si>
  <si>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</si>
  <si>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 The 2007 Continuing Resolution Level for this account is "such sums as may be necessary."</t>
  </si>
  <si>
    <t>Victim Compensation Fund…………………….</t>
  </si>
  <si>
    <t>Such Sums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</si>
</sst>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409]dddd\,\ mmmm\ dd\,\ yyyy"/>
    <numFmt numFmtId="167" formatCode="[$-409]h:mm:ss\ AM/PM"/>
  </numFmts>
  <fonts count="11">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b/>
      <sz val="14"/>
      <name val="Arial"/>
      <family val="2"/>
    </font>
    <font>
      <b/>
      <u val="single"/>
      <sz val="14"/>
      <name val="Arial"/>
      <family val="2"/>
    </font>
    <font>
      <b/>
      <u val="single"/>
      <sz val="10"/>
      <name val="Arial"/>
      <family val="0"/>
    </font>
  </fonts>
  <fills count="3">
    <fill>
      <patternFill/>
    </fill>
    <fill>
      <patternFill patternType="gray125"/>
    </fill>
    <fill>
      <patternFill patternType="solid">
        <fgColor indexed="43"/>
        <bgColor indexed="64"/>
      </patternFill>
    </fill>
  </fills>
  <borders count="18">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bottom style="thin"/>
    </border>
    <border>
      <left/>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78">
    <xf numFmtId="3" fontId="0" fillId="0" borderId="0" xfId="0" applyAlignment="1">
      <alignment/>
    </xf>
    <xf numFmtId="3" fontId="7" fillId="0" borderId="0" xfId="0" applyAlignment="1">
      <alignment/>
    </xf>
    <xf numFmtId="3" fontId="4"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7" fillId="0" borderId="0" xfId="0" applyFont="1" applyAlignment="1">
      <alignment/>
    </xf>
    <xf numFmtId="3" fontId="7" fillId="0" borderId="0" xfId="0" applyBorder="1" applyAlignment="1">
      <alignment/>
    </xf>
    <xf numFmtId="3" fontId="4" fillId="0" borderId="0" xfId="0" applyFont="1" applyAlignment="1">
      <alignment/>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3" fontId="8" fillId="0" borderId="0" xfId="0" applyFont="1" applyAlignment="1">
      <alignment horizontal="centerContinuous"/>
    </xf>
    <xf numFmtId="3" fontId="9" fillId="0" borderId="0" xfId="0" applyFont="1" applyAlignment="1">
      <alignment horizontal="centerContinuous"/>
    </xf>
    <xf numFmtId="3" fontId="7" fillId="0" borderId="0" xfId="0" applyFont="1" applyAlignment="1">
      <alignment horizontal="centerContinuous"/>
    </xf>
    <xf numFmtId="3" fontId="0" fillId="0" borderId="0" xfId="0" applyNumberFormat="1" applyBorder="1" applyAlignment="1">
      <alignment/>
    </xf>
    <xf numFmtId="0" fontId="0" fillId="0" borderId="1" xfId="0" applyBorder="1" applyAlignment="1">
      <alignment/>
    </xf>
    <xf numFmtId="3" fontId="0" fillId="0" borderId="2" xfId="0" applyNumberFormat="1" applyBorder="1" applyAlignment="1">
      <alignment/>
    </xf>
    <xf numFmtId="3" fontId="0" fillId="0" borderId="1"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0" fontId="10"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6" xfId="0" applyBorder="1" applyAlignment="1">
      <alignment horizontal="center"/>
    </xf>
    <xf numFmtId="3" fontId="0" fillId="0" borderId="6" xfId="0" applyNumberFormat="1" applyBorder="1" applyAlignment="1">
      <alignment horizontal="center"/>
    </xf>
    <xf numFmtId="0" fontId="0" fillId="0" borderId="7" xfId="0" applyBorder="1" applyAlignment="1">
      <alignment/>
    </xf>
    <xf numFmtId="3" fontId="0" fillId="0" borderId="8" xfId="0" applyNumberFormat="1" applyBorder="1" applyAlignment="1">
      <alignment/>
    </xf>
    <xf numFmtId="3" fontId="0" fillId="0" borderId="9" xfId="0" applyNumberFormat="1" applyBorder="1" applyAlignment="1">
      <alignment/>
    </xf>
    <xf numFmtId="3" fontId="0" fillId="0" borderId="10" xfId="0" applyBorder="1" applyAlignment="1">
      <alignment/>
    </xf>
    <xf numFmtId="0" fontId="0" fillId="0" borderId="10" xfId="0" applyBorder="1" applyAlignment="1">
      <alignment/>
    </xf>
    <xf numFmtId="3" fontId="0" fillId="0" borderId="10" xfId="0" applyNumberFormat="1" applyBorder="1" applyAlignment="1">
      <alignment/>
    </xf>
    <xf numFmtId="0" fontId="0" fillId="0" borderId="9" xfId="0" applyBorder="1" applyAlignment="1">
      <alignment/>
    </xf>
    <xf numFmtId="3" fontId="4" fillId="0" borderId="0" xfId="0" applyBorder="1" applyAlignment="1">
      <alignment/>
    </xf>
    <xf numFmtId="3" fontId="4"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4" fillId="0" borderId="0" xfId="0" applyBorder="1" applyAlignment="1">
      <alignment/>
    </xf>
    <xf numFmtId="3" fontId="4" fillId="0" borderId="11" xfId="0" applyBorder="1" applyAlignment="1">
      <alignment/>
    </xf>
    <xf numFmtId="3" fontId="4" fillId="0" borderId="0" xfId="0" applyBorder="1" applyAlignment="1">
      <alignment/>
    </xf>
    <xf numFmtId="3" fontId="4" fillId="0" borderId="0" xfId="0" applyBorder="1" applyAlignment="1">
      <alignment/>
    </xf>
    <xf numFmtId="5" fontId="4" fillId="0" borderId="0" xfId="0" applyBorder="1" applyAlignment="1">
      <alignment/>
    </xf>
    <xf numFmtId="3" fontId="4" fillId="0" borderId="0" xfId="0" applyAlignment="1">
      <alignment horizontal="left"/>
    </xf>
    <xf numFmtId="3" fontId="6" fillId="0" borderId="0" xfId="0" applyBorder="1" applyAlignment="1">
      <alignment/>
    </xf>
    <xf numFmtId="3" fontId="4" fillId="0" borderId="0" xfId="0" applyBorder="1" applyAlignment="1">
      <alignment/>
    </xf>
    <xf numFmtId="3" fontId="4" fillId="0" borderId="0" xfId="0" applyNumberFormat="1" applyAlignment="1">
      <alignment/>
    </xf>
    <xf numFmtId="1" fontId="4" fillId="0" borderId="0" xfId="0" applyNumberFormat="1" applyAlignment="1">
      <alignment/>
    </xf>
    <xf numFmtId="1" fontId="4" fillId="0" borderId="0" xfId="0" applyNumberFormat="1" applyBorder="1" applyAlignment="1">
      <alignment/>
    </xf>
    <xf numFmtId="3" fontId="4" fillId="0" borderId="0" xfId="0" applyNumberFormat="1" applyBorder="1" applyAlignment="1">
      <alignment/>
    </xf>
    <xf numFmtId="3" fontId="4" fillId="0" borderId="11" xfId="0" applyNumberFormat="1" applyBorder="1" applyAlignment="1">
      <alignment/>
    </xf>
    <xf numFmtId="3" fontId="4" fillId="0" borderId="12" xfId="0" applyBorder="1" applyAlignment="1">
      <alignment/>
    </xf>
    <xf numFmtId="5" fontId="4" fillId="0" borderId="11" xfId="0" applyBorder="1" applyAlignment="1">
      <alignment/>
    </xf>
    <xf numFmtId="3" fontId="4" fillId="0" borderId="0" xfId="0" applyFont="1" applyBorder="1" applyAlignment="1" quotePrefix="1">
      <alignment/>
    </xf>
    <xf numFmtId="3" fontId="0" fillId="0" borderId="10" xfId="0" applyNumberFormat="1" applyBorder="1" applyAlignment="1">
      <alignment horizontal="right"/>
    </xf>
    <xf numFmtId="3" fontId="3" fillId="2" borderId="0" xfId="0" applyFont="1" applyFill="1" applyAlignment="1">
      <alignment horizontal="left" wrapText="1" shrinkToFit="1"/>
    </xf>
    <xf numFmtId="3" fontId="0" fillId="0" borderId="13" xfId="0" applyNumberFormat="1" applyBorder="1" applyAlignment="1">
      <alignment horizontal="center" wrapText="1"/>
    </xf>
    <xf numFmtId="3" fontId="0" fillId="0" borderId="14" xfId="0" applyNumberFormat="1" applyBorder="1" applyAlignment="1">
      <alignment horizontal="center" wrapText="1"/>
    </xf>
    <xf numFmtId="3" fontId="0" fillId="0" borderId="7" xfId="0" applyNumberFormat="1" applyBorder="1" applyAlignment="1">
      <alignment horizontal="center" wrapText="1"/>
    </xf>
    <xf numFmtId="3" fontId="0" fillId="0" borderId="8" xfId="0" applyNumberFormat="1" applyBorder="1" applyAlignment="1">
      <alignment horizontal="center" wrapText="1"/>
    </xf>
    <xf numFmtId="3" fontId="0" fillId="0" borderId="9" xfId="0" applyNumberFormat="1" applyBorder="1" applyAlignment="1">
      <alignment horizontal="center" wrapText="1"/>
    </xf>
    <xf numFmtId="3" fontId="0" fillId="0" borderId="10" xfId="0" applyNumberFormat="1" applyBorder="1" applyAlignment="1">
      <alignment horizontal="center" wrapText="1"/>
    </xf>
    <xf numFmtId="3" fontId="0" fillId="0" borderId="0" xfId="0" applyNumberFormat="1" applyFont="1" applyAlignment="1">
      <alignment horizontal="left" wrapText="1"/>
    </xf>
    <xf numFmtId="3" fontId="4" fillId="0" borderId="15" xfId="0" applyFont="1" applyBorder="1" applyAlignment="1">
      <alignment horizontal="center"/>
    </xf>
    <xf numFmtId="3" fontId="4" fillId="0" borderId="16" xfId="0" applyBorder="1" applyAlignment="1">
      <alignment horizontal="center"/>
    </xf>
    <xf numFmtId="3" fontId="4" fillId="0" borderId="17" xfId="0" applyBorder="1" applyAlignment="1">
      <alignment horizontal="center"/>
    </xf>
    <xf numFmtId="3" fontId="4" fillId="0" borderId="15" xfId="0" applyFont="1" applyBorder="1" applyAlignment="1">
      <alignment horizontal="center" wrapText="1"/>
    </xf>
    <xf numFmtId="3" fontId="0" fillId="0" borderId="16" xfId="0" applyBorder="1" applyAlignment="1">
      <alignment/>
    </xf>
    <xf numFmtId="3" fontId="0" fillId="0" borderId="17" xfId="0" applyBorder="1" applyAlignment="1">
      <alignment/>
    </xf>
    <xf numFmtId="3" fontId="4" fillId="0" borderId="16" xfId="0" applyFont="1" applyBorder="1" applyAlignment="1">
      <alignment horizontal="center"/>
    </xf>
    <xf numFmtId="3" fontId="4" fillId="0" borderId="17" xfId="0" applyFon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A103"/>
  <sheetViews>
    <sheetView tabSelected="1" view="pageBreakPreview" zoomScaleNormal="75" zoomScaleSheetLayoutView="100" workbookViewId="0" topLeftCell="A1">
      <selection activeCell="A33" sqref="A33:IV33"/>
    </sheetView>
  </sheetViews>
  <sheetFormatPr defaultColWidth="9.140625" defaultRowHeight="12.75"/>
  <cols>
    <col min="1" max="1" width="9.28125" style="27" customWidth="1"/>
    <col min="2" max="2" width="6.7109375" style="27" customWidth="1"/>
    <col min="3" max="3" width="7.7109375" style="27" customWidth="1"/>
    <col min="4" max="4" width="15.00390625" style="27" customWidth="1"/>
    <col min="5" max="5" width="19.7109375" style="27" customWidth="1"/>
    <col min="6" max="6" width="1.421875" style="27" customWidth="1"/>
    <col min="7" max="8" width="7.7109375" style="28" customWidth="1"/>
    <col min="9" max="9" width="11.8515625" style="27" customWidth="1"/>
    <col min="10" max="10" width="1.7109375" style="27" customWidth="1"/>
    <col min="11" max="16" width="2.7109375" style="27" customWidth="1"/>
    <col min="17" max="17" width="9.7109375" style="27" customWidth="1"/>
    <col min="18" max="18" width="2.7109375" style="27" customWidth="1"/>
    <col min="19" max="19" width="9.7109375" style="27" customWidth="1"/>
    <col min="20" max="20" width="9.140625" style="27" customWidth="1"/>
    <col min="21" max="23" width="2.7109375" style="27" customWidth="1"/>
    <col min="24" max="24" width="8.421875" style="27" customWidth="1"/>
    <col min="25" max="25" width="12.7109375" style="27" customWidth="1"/>
    <col min="26" max="28" width="2.7109375" style="27" customWidth="1"/>
    <col min="29" max="29" width="8.421875" style="27" customWidth="1"/>
    <col min="30" max="30" width="12.7109375" style="27" customWidth="1"/>
    <col min="31" max="38" width="2.7109375" style="27" customWidth="1"/>
    <col min="39" max="39" width="8.421875" style="27" customWidth="1"/>
    <col min="40" max="40" width="12.7109375" style="27" customWidth="1"/>
    <col min="41" max="43" width="2.7109375" style="27" customWidth="1"/>
    <col min="44" max="44" width="8.421875" style="27" customWidth="1"/>
    <col min="45" max="45" width="12.7109375" style="27" customWidth="1"/>
    <col min="46" max="48" width="2.7109375" style="27" customWidth="1"/>
    <col min="49" max="49" width="9.140625" style="27" customWidth="1"/>
    <col min="50" max="50" width="15.7109375" style="27" customWidth="1"/>
    <col min="51" max="53" width="2.7109375" style="27" customWidth="1"/>
    <col min="54" max="54" width="9.140625" style="27" customWidth="1"/>
    <col min="55" max="55" width="15.7109375" style="27" customWidth="1"/>
    <col min="56" max="56" width="2.7109375" style="27" customWidth="1"/>
    <col min="57" max="57" width="9.7109375" style="27" customWidth="1"/>
    <col min="58" max="58" width="2.7109375" style="27" customWidth="1"/>
    <col min="59" max="59" width="9.140625" style="27" customWidth="1"/>
    <col min="60" max="60" width="12.7109375" style="27" customWidth="1"/>
    <col min="61" max="66" width="2.7109375" style="27" customWidth="1"/>
    <col min="67" max="67" width="9.140625" style="27" customWidth="1"/>
    <col min="68" max="68" width="9.7109375" style="27" customWidth="1"/>
    <col min="69" max="69" width="2.7109375" style="27" customWidth="1"/>
    <col min="70" max="70" width="9.7109375" style="27" customWidth="1"/>
    <col min="71" max="71" width="2.7109375" style="27" customWidth="1"/>
    <col min="72" max="72" width="9.7109375" style="27" customWidth="1"/>
    <col min="73" max="73" width="2.7109375" style="27" customWidth="1"/>
    <col min="74" max="74" width="12.7109375" style="27" customWidth="1"/>
    <col min="75" max="16384" width="9.140625" style="27" customWidth="1"/>
  </cols>
  <sheetData>
    <row r="2" spans="1:9" ht="12.75">
      <c r="A2" s="24" t="s">
        <v>28</v>
      </c>
      <c r="B2" s="25"/>
      <c r="C2" s="25"/>
      <c r="D2" s="24"/>
      <c r="E2" s="25"/>
      <c r="F2" s="25"/>
      <c r="G2" s="26"/>
      <c r="H2" s="26"/>
      <c r="I2" s="25"/>
    </row>
    <row r="3" spans="1:9" ht="12.75">
      <c r="A3" s="25" t="s">
        <v>13</v>
      </c>
      <c r="B3" s="25"/>
      <c r="C3" s="25"/>
      <c r="D3" s="25"/>
      <c r="E3" s="25"/>
      <c r="F3" s="25"/>
      <c r="G3" s="26"/>
      <c r="H3" s="26"/>
      <c r="I3" s="25"/>
    </row>
    <row r="4" ht="12.75">
      <c r="I4" s="29"/>
    </row>
    <row r="5" spans="2:10" ht="12.75" customHeight="1">
      <c r="B5" s="27" t="s">
        <v>3</v>
      </c>
      <c r="G5" s="63" t="s">
        <v>29</v>
      </c>
      <c r="H5" s="64"/>
      <c r="I5" s="65"/>
      <c r="J5" s="27" t="s">
        <v>3</v>
      </c>
    </row>
    <row r="6" spans="3:10" ht="12.75">
      <c r="C6" s="27" t="s">
        <v>3</v>
      </c>
      <c r="G6" s="66"/>
      <c r="H6" s="67"/>
      <c r="I6" s="68"/>
      <c r="J6" s="27" t="s">
        <v>3</v>
      </c>
    </row>
    <row r="7" spans="7:9" ht="12.75">
      <c r="G7" s="31" t="s">
        <v>11</v>
      </c>
      <c r="H7" s="31" t="s">
        <v>9</v>
      </c>
      <c r="I7" s="30" t="s">
        <v>7</v>
      </c>
    </row>
    <row r="8" spans="7:9" ht="12.75">
      <c r="G8" s="19"/>
      <c r="H8" s="17"/>
      <c r="I8" s="32"/>
    </row>
    <row r="9" spans="1:9" ht="12.75">
      <c r="A9" s="27" t="s">
        <v>0</v>
      </c>
      <c r="F9" s="27" t="s">
        <v>3</v>
      </c>
      <c r="G9" s="19">
        <v>0</v>
      </c>
      <c r="H9" s="17">
        <v>0</v>
      </c>
      <c r="I9" s="20">
        <v>168300</v>
      </c>
    </row>
    <row r="10" spans="6:9" ht="12.75">
      <c r="F10" s="27" t="s">
        <v>3</v>
      </c>
      <c r="G10" s="19"/>
      <c r="H10" s="17"/>
      <c r="I10" s="18"/>
    </row>
    <row r="11" spans="1:9" ht="12.75">
      <c r="A11" s="27" t="s">
        <v>40</v>
      </c>
      <c r="F11" s="27" t="s">
        <v>2</v>
      </c>
      <c r="G11" s="33">
        <v>0</v>
      </c>
      <c r="H11" s="34">
        <v>0</v>
      </c>
      <c r="I11" s="37">
        <v>168300</v>
      </c>
    </row>
    <row r="12" spans="6:9" ht="12.75">
      <c r="F12" s="27" t="s">
        <v>3</v>
      </c>
      <c r="G12" s="19"/>
      <c r="H12" s="17"/>
      <c r="I12" s="18"/>
    </row>
    <row r="13" spans="1:9" ht="12.75">
      <c r="A13" s="27" t="s">
        <v>21</v>
      </c>
      <c r="F13" s="27" t="s">
        <v>2</v>
      </c>
      <c r="G13" s="33">
        <v>0</v>
      </c>
      <c r="H13" s="34">
        <v>0</v>
      </c>
      <c r="I13" s="61" t="s">
        <v>45</v>
      </c>
    </row>
    <row r="14" spans="6:9" ht="12.75">
      <c r="F14" s="27" t="s">
        <v>3</v>
      </c>
      <c r="G14" s="19"/>
      <c r="H14" s="17"/>
      <c r="I14" s="18"/>
    </row>
    <row r="15" spans="1:9" ht="12.75">
      <c r="A15" s="27" t="s">
        <v>41</v>
      </c>
      <c r="F15" s="27" t="s">
        <v>2</v>
      </c>
      <c r="G15" s="19">
        <v>0</v>
      </c>
      <c r="H15" s="17">
        <v>0</v>
      </c>
      <c r="I15" s="20">
        <v>168300</v>
      </c>
    </row>
    <row r="16" spans="6:9" ht="12.75">
      <c r="F16" s="27" t="s">
        <v>2</v>
      </c>
      <c r="G16" s="19"/>
      <c r="H16" s="17"/>
      <c r="I16" s="18"/>
    </row>
    <row r="17" spans="1:10" ht="12.75">
      <c r="A17" s="27" t="s">
        <v>39</v>
      </c>
      <c r="F17" s="27" t="s">
        <v>2</v>
      </c>
      <c r="G17" s="33">
        <v>0</v>
      </c>
      <c r="H17" s="34">
        <v>0</v>
      </c>
      <c r="I17" s="37">
        <v>168300</v>
      </c>
      <c r="J17" s="37"/>
    </row>
    <row r="18" spans="7:9" ht="12.75" customHeight="1">
      <c r="G18" s="19"/>
      <c r="H18" s="17"/>
      <c r="I18" s="18"/>
    </row>
    <row r="19" spans="1:9" ht="12.75">
      <c r="A19" s="38" t="s">
        <v>22</v>
      </c>
      <c r="B19" s="38"/>
      <c r="C19" s="38"/>
      <c r="D19" s="38"/>
      <c r="E19" s="38"/>
      <c r="F19" s="35" t="s">
        <v>2</v>
      </c>
      <c r="G19" s="33">
        <f>G17</f>
        <v>0</v>
      </c>
      <c r="H19" s="34">
        <f>H17</f>
        <v>0</v>
      </c>
      <c r="I19" s="37">
        <f>I17</f>
        <v>168300</v>
      </c>
    </row>
    <row r="20" spans="1:9" ht="12.75">
      <c r="A20" s="29"/>
      <c r="F20" s="27" t="s">
        <v>2</v>
      </c>
      <c r="G20" s="19"/>
      <c r="H20" s="17"/>
      <c r="I20" s="18"/>
    </row>
    <row r="21" spans="1:9" ht="12.75">
      <c r="A21" s="27" t="s">
        <v>24</v>
      </c>
      <c r="F21" s="27" t="s">
        <v>2</v>
      </c>
      <c r="G21" s="19">
        <f>+G17</f>
        <v>0</v>
      </c>
      <c r="H21" s="17">
        <f>+H17</f>
        <v>0</v>
      </c>
      <c r="I21" s="20">
        <f>+I17</f>
        <v>168300</v>
      </c>
    </row>
    <row r="22" spans="7:9" ht="12.75">
      <c r="G22" s="19"/>
      <c r="H22" s="17"/>
      <c r="I22" s="20"/>
    </row>
    <row r="23" spans="6:9" ht="12.75">
      <c r="F23" s="27" t="s">
        <v>3</v>
      </c>
      <c r="G23" s="33"/>
      <c r="H23" s="34"/>
      <c r="I23" s="36"/>
    </row>
    <row r="24" spans="1:9" ht="12.75">
      <c r="A24" s="27" t="s">
        <v>23</v>
      </c>
      <c r="F24" s="27" t="s">
        <v>3</v>
      </c>
      <c r="G24" s="21">
        <f>SUM(G21)</f>
        <v>0</v>
      </c>
      <c r="H24" s="22">
        <f>SUM(H21)</f>
        <v>0</v>
      </c>
      <c r="I24" s="23">
        <f>SUM(I21)</f>
        <v>168300</v>
      </c>
    </row>
    <row r="25" spans="1:9" ht="12.75">
      <c r="A25" s="27" t="s">
        <v>1</v>
      </c>
      <c r="F25" s="27" t="s">
        <v>3</v>
      </c>
      <c r="G25" s="33">
        <f>SUM(G24)</f>
        <v>0</v>
      </c>
      <c r="H25" s="34">
        <f>SUM(H24)</f>
        <v>0</v>
      </c>
      <c r="I25" s="37">
        <f>SUM(I24)</f>
        <v>168300</v>
      </c>
    </row>
    <row r="26" ht="10.5" customHeight="1">
      <c r="I26" s="29"/>
    </row>
    <row r="27" ht="15.75" customHeight="1">
      <c r="A27" s="27" t="s">
        <v>43</v>
      </c>
    </row>
    <row r="28" spans="1:27" ht="12.75" customHeight="1">
      <c r="A28" s="69" t="s">
        <v>42</v>
      </c>
      <c r="B28" s="69"/>
      <c r="C28" s="69"/>
      <c r="D28" s="69"/>
      <c r="E28" s="69"/>
      <c r="F28" s="69"/>
      <c r="G28" s="69"/>
      <c r="H28" s="69"/>
      <c r="I28" s="69"/>
      <c r="J28" s="41"/>
      <c r="L28" s="41"/>
      <c r="M28" s="41"/>
      <c r="N28" s="41"/>
      <c r="O28" s="41"/>
      <c r="P28" s="41"/>
      <c r="Q28" s="41"/>
      <c r="R28" s="41"/>
      <c r="S28" s="41"/>
      <c r="T28" s="41"/>
      <c r="U28" s="41"/>
      <c r="V28" s="41"/>
      <c r="W28" s="41"/>
      <c r="X28" s="41"/>
      <c r="Y28" s="41"/>
      <c r="Z28" s="41"/>
      <c r="AA28" s="42"/>
    </row>
    <row r="29" spans="1:27" ht="45" customHeight="1">
      <c r="A29" s="69"/>
      <c r="B29" s="69"/>
      <c r="C29" s="69"/>
      <c r="D29" s="69"/>
      <c r="E29" s="69"/>
      <c r="F29" s="69"/>
      <c r="G29" s="69"/>
      <c r="H29" s="69"/>
      <c r="I29" s="69"/>
      <c r="J29" s="43"/>
      <c r="K29" s="43"/>
      <c r="L29" s="43"/>
      <c r="M29" s="43"/>
      <c r="N29" s="43"/>
      <c r="O29" s="43"/>
      <c r="P29" s="43"/>
      <c r="Q29" s="43"/>
      <c r="R29" s="43"/>
      <c r="S29" s="43"/>
      <c r="T29" s="43"/>
      <c r="U29" s="43"/>
      <c r="V29" s="43"/>
      <c r="W29" s="43"/>
      <c r="X29" s="43"/>
      <c r="Y29" s="43"/>
      <c r="Z29" s="43"/>
      <c r="AA29" s="44"/>
    </row>
    <row r="34" spans="1:9" ht="1.5" customHeight="1">
      <c r="A34" s="62"/>
      <c r="B34" s="62"/>
      <c r="C34" s="62"/>
      <c r="D34" s="62"/>
      <c r="E34" s="62"/>
      <c r="F34" s="62"/>
      <c r="G34" s="62"/>
      <c r="H34" s="62"/>
      <c r="I34" s="62"/>
    </row>
    <row r="98" ht="12.75">
      <c r="A98" s="27" t="s">
        <v>14</v>
      </c>
    </row>
    <row r="99" ht="12.75">
      <c r="A99" s="27" t="s">
        <v>15</v>
      </c>
    </row>
    <row r="100" ht="12.75">
      <c r="A100" s="27" t="s">
        <v>16</v>
      </c>
    </row>
    <row r="102" ht="12.75">
      <c r="A102" s="27" t="s">
        <v>17</v>
      </c>
    </row>
    <row r="103" ht="12.75">
      <c r="A103" s="27" t="s">
        <v>18</v>
      </c>
    </row>
  </sheetData>
  <mergeCells count="3">
    <mergeCell ref="A34:I34"/>
    <mergeCell ref="G5:I6"/>
    <mergeCell ref="A28:I29"/>
  </mergeCells>
  <printOptions horizontalCentered="1"/>
  <pageMargins left="1.07" right="1.59" top="1.63" bottom="2.1" header="0.19" footer="0.17"/>
  <pageSetup fitToHeight="1" fitToWidth="1" horizontalDpi="600" verticalDpi="600" orientation="landscape" scale="80"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AE35"/>
  <sheetViews>
    <sheetView zoomScale="85" zoomScaleNormal="85" workbookViewId="0" topLeftCell="A1">
      <selection activeCell="T30" sqref="T30"/>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14" t="s">
        <v>28</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8">
      <c r="A2" s="15" t="s">
        <v>12</v>
      </c>
      <c r="B2" s="3"/>
      <c r="C2" s="5"/>
      <c r="D2" s="3"/>
      <c r="E2" s="3"/>
      <c r="F2" s="3"/>
      <c r="G2" s="3"/>
      <c r="H2" s="3"/>
      <c r="I2" s="3"/>
      <c r="J2" s="3"/>
      <c r="K2" s="3"/>
      <c r="L2" s="3"/>
      <c r="M2" s="3"/>
      <c r="N2" s="3"/>
      <c r="O2" s="3"/>
      <c r="P2" s="3"/>
      <c r="Q2" s="3"/>
      <c r="R2" s="3"/>
      <c r="S2" s="3"/>
      <c r="T2" s="3"/>
      <c r="U2" s="3"/>
      <c r="V2" s="3"/>
      <c r="W2" s="3"/>
      <c r="X2" s="3"/>
      <c r="Y2" s="3"/>
      <c r="Z2" s="3"/>
      <c r="AA2" s="3"/>
      <c r="AB2" s="3"/>
      <c r="AC2" s="3"/>
      <c r="AD2" s="3"/>
    </row>
    <row r="3" spans="1:30" ht="18">
      <c r="A3" s="16" t="s">
        <v>4</v>
      </c>
      <c r="B3" s="3"/>
      <c r="C3" s="3"/>
      <c r="D3" s="3"/>
      <c r="E3" s="3"/>
      <c r="F3" s="3"/>
      <c r="G3" s="3"/>
      <c r="H3" s="3"/>
      <c r="I3" s="3"/>
      <c r="J3" s="3"/>
      <c r="K3" s="3"/>
      <c r="L3" s="3"/>
      <c r="M3" s="3"/>
      <c r="N3" s="3"/>
      <c r="O3" s="3"/>
      <c r="P3" s="3"/>
      <c r="Q3" s="3"/>
      <c r="R3" s="3"/>
      <c r="S3" s="3"/>
      <c r="T3" s="3"/>
      <c r="U3" s="3"/>
      <c r="V3" s="3"/>
      <c r="W3" s="3"/>
      <c r="X3" s="3"/>
      <c r="Y3" s="3"/>
      <c r="Z3" s="3"/>
      <c r="AA3" s="3"/>
      <c r="AB3" s="3"/>
      <c r="AC3" s="3"/>
      <c r="AD3" s="3"/>
    </row>
    <row r="7" spans="8:30" ht="42.75" customHeight="1">
      <c r="H7" s="73" t="s">
        <v>25</v>
      </c>
      <c r="I7" s="74"/>
      <c r="J7" s="74"/>
      <c r="K7" s="74"/>
      <c r="L7" s="75"/>
      <c r="N7" s="70" t="s">
        <v>27</v>
      </c>
      <c r="O7" s="76"/>
      <c r="P7" s="76"/>
      <c r="Q7" s="76"/>
      <c r="R7" s="77"/>
      <c r="T7" s="70" t="s">
        <v>26</v>
      </c>
      <c r="U7" s="76"/>
      <c r="V7" s="76"/>
      <c r="W7" s="76"/>
      <c r="X7" s="77"/>
      <c r="Z7" s="70" t="s">
        <v>19</v>
      </c>
      <c r="AA7" s="71"/>
      <c r="AB7" s="71"/>
      <c r="AC7" s="71"/>
      <c r="AD7" s="72"/>
    </row>
    <row r="8" spans="8:26" ht="15">
      <c r="H8" s="12" t="s">
        <v>10</v>
      </c>
      <c r="N8" s="12" t="s">
        <v>10</v>
      </c>
      <c r="T8" s="12" t="s">
        <v>10</v>
      </c>
      <c r="Z8" s="12" t="s">
        <v>10</v>
      </c>
    </row>
    <row r="9" spans="1:30" ht="15">
      <c r="A9" s="7" t="s">
        <v>8</v>
      </c>
      <c r="H9" s="11" t="s">
        <v>11</v>
      </c>
      <c r="J9" s="11" t="s">
        <v>9</v>
      </c>
      <c r="L9" s="11" t="s">
        <v>7</v>
      </c>
      <c r="N9" s="11" t="s">
        <v>11</v>
      </c>
      <c r="P9" s="11" t="s">
        <v>9</v>
      </c>
      <c r="R9" s="11" t="s">
        <v>7</v>
      </c>
      <c r="T9" s="11" t="s">
        <v>11</v>
      </c>
      <c r="V9" s="11" t="s">
        <v>9</v>
      </c>
      <c r="X9" s="11" t="s">
        <v>7</v>
      </c>
      <c r="Z9" s="11" t="s">
        <v>11</v>
      </c>
      <c r="AB9" s="11" t="s">
        <v>9</v>
      </c>
      <c r="AD9" s="11" t="s">
        <v>7</v>
      </c>
    </row>
    <row r="10" spans="1:30" ht="15">
      <c r="A10" s="7"/>
      <c r="H10" s="7"/>
      <c r="J10" s="7"/>
      <c r="L10" s="7"/>
      <c r="N10" s="7"/>
      <c r="P10" s="7"/>
      <c r="R10" s="7"/>
      <c r="T10" s="7"/>
      <c r="V10" s="7"/>
      <c r="X10" s="7"/>
      <c r="Z10" s="7"/>
      <c r="AB10" s="7"/>
      <c r="AD10" s="7"/>
    </row>
    <row r="11" spans="1:30" ht="15">
      <c r="A11" s="2" t="s">
        <v>5</v>
      </c>
      <c r="B11" s="10" t="s">
        <v>30</v>
      </c>
      <c r="G11" s="2" t="s">
        <v>3</v>
      </c>
      <c r="H11" s="2">
        <v>0</v>
      </c>
      <c r="I11" s="10" t="s">
        <v>3</v>
      </c>
      <c r="J11" s="2">
        <v>0</v>
      </c>
      <c r="L11" s="13">
        <v>126000</v>
      </c>
      <c r="N11" s="2">
        <v>0</v>
      </c>
      <c r="P11" s="2">
        <v>0</v>
      </c>
      <c r="R11" s="13">
        <v>126000</v>
      </c>
      <c r="T11" s="2">
        <v>0</v>
      </c>
      <c r="V11" s="2">
        <v>0</v>
      </c>
      <c r="X11" s="13">
        <v>126000</v>
      </c>
      <c r="Z11" s="2">
        <f>T11-N11</f>
        <v>0</v>
      </c>
      <c r="AB11" s="2">
        <f>V11-P11</f>
        <v>0</v>
      </c>
      <c r="AD11" s="13">
        <f>X11-R11</f>
        <v>0</v>
      </c>
    </row>
    <row r="12" spans="1:30" ht="15">
      <c r="A12" s="7"/>
      <c r="H12" s="51"/>
      <c r="J12" s="51"/>
      <c r="L12" s="51"/>
      <c r="N12" s="51"/>
      <c r="P12" s="51"/>
      <c r="R12" s="51"/>
      <c r="T12" s="51"/>
      <c r="V12" s="51"/>
      <c r="X12" s="51"/>
      <c r="Z12" s="51"/>
      <c r="AB12" s="51"/>
      <c r="AD12" s="51"/>
    </row>
    <row r="13" spans="1:31" ht="15">
      <c r="A13" s="2" t="s">
        <v>6</v>
      </c>
      <c r="B13" s="10" t="s">
        <v>31</v>
      </c>
      <c r="G13" s="47" t="s">
        <v>3</v>
      </c>
      <c r="H13" s="40">
        <v>0</v>
      </c>
      <c r="I13" s="52"/>
      <c r="J13" s="40">
        <v>0</v>
      </c>
      <c r="K13" s="52"/>
      <c r="L13" s="40">
        <v>33000</v>
      </c>
      <c r="M13" s="52"/>
      <c r="N13" s="40">
        <v>0</v>
      </c>
      <c r="O13" s="52"/>
      <c r="P13" s="40">
        <v>0</v>
      </c>
      <c r="Q13" s="52"/>
      <c r="R13" s="40">
        <v>33000</v>
      </c>
      <c r="S13" s="52"/>
      <c r="T13" s="40">
        <v>0</v>
      </c>
      <c r="U13" s="52" t="s">
        <v>3</v>
      </c>
      <c r="V13" s="40">
        <v>0</v>
      </c>
      <c r="W13" s="52"/>
      <c r="X13" s="40">
        <v>33000</v>
      </c>
      <c r="Y13" s="52"/>
      <c r="Z13" s="40">
        <f>T13-N13</f>
        <v>0</v>
      </c>
      <c r="AA13" s="52"/>
      <c r="AB13" s="40">
        <f>V13-P13</f>
        <v>0</v>
      </c>
      <c r="AC13" s="52"/>
      <c r="AD13" s="40">
        <f>X13-R13</f>
        <v>0</v>
      </c>
      <c r="AE13" s="39"/>
    </row>
    <row r="14" spans="8:30" ht="15">
      <c r="H14" s="48"/>
      <c r="J14" s="45"/>
      <c r="L14" s="45"/>
      <c r="N14" s="45"/>
      <c r="P14" s="45"/>
      <c r="R14" s="45"/>
      <c r="T14" s="45"/>
      <c r="V14" s="45"/>
      <c r="X14" s="45"/>
      <c r="Z14" s="45"/>
      <c r="AB14" s="45"/>
      <c r="AD14" s="49"/>
    </row>
    <row r="15" spans="1:30" ht="15">
      <c r="A15" s="2" t="s">
        <v>35</v>
      </c>
      <c r="B15" s="10" t="s">
        <v>44</v>
      </c>
      <c r="G15" s="2" t="s">
        <v>3</v>
      </c>
      <c r="H15" s="2">
        <v>0</v>
      </c>
      <c r="I15" s="10" t="s">
        <v>3</v>
      </c>
      <c r="J15" s="2">
        <v>0</v>
      </c>
      <c r="L15" s="53">
        <v>0</v>
      </c>
      <c r="N15" s="2">
        <v>0</v>
      </c>
      <c r="P15" s="2">
        <v>0</v>
      </c>
      <c r="R15" s="53">
        <v>0</v>
      </c>
      <c r="T15" s="2">
        <v>0</v>
      </c>
      <c r="V15" s="2">
        <v>0</v>
      </c>
      <c r="X15" s="53">
        <v>0</v>
      </c>
      <c r="Z15" s="2">
        <f>T15-N15</f>
        <v>0</v>
      </c>
      <c r="AB15" s="2">
        <f>V15-P15</f>
        <v>0</v>
      </c>
      <c r="AD15" s="54">
        <f>X15-R15</f>
        <v>0</v>
      </c>
    </row>
    <row r="16" spans="8:30" ht="15">
      <c r="H16" s="40"/>
      <c r="J16" s="45"/>
      <c r="L16" s="45"/>
      <c r="N16" s="45"/>
      <c r="P16" s="45"/>
      <c r="R16" s="45"/>
      <c r="T16" s="45"/>
      <c r="V16" s="45"/>
      <c r="X16" s="45"/>
      <c r="Z16" s="45"/>
      <c r="AB16" s="45"/>
      <c r="AD16" s="55"/>
    </row>
    <row r="17" spans="1:30" ht="15">
      <c r="A17" s="40" t="s">
        <v>36</v>
      </c>
      <c r="B17" s="10" t="s">
        <v>32</v>
      </c>
      <c r="G17" s="2" t="s">
        <v>3</v>
      </c>
      <c r="H17" s="2">
        <v>0</v>
      </c>
      <c r="I17" s="10" t="s">
        <v>3</v>
      </c>
      <c r="J17" s="2">
        <v>0</v>
      </c>
      <c r="L17" s="53">
        <v>7000</v>
      </c>
      <c r="N17" s="2">
        <v>0</v>
      </c>
      <c r="P17" s="2">
        <v>0</v>
      </c>
      <c r="R17" s="53">
        <v>7000</v>
      </c>
      <c r="T17" s="2">
        <v>0</v>
      </c>
      <c r="V17" s="2">
        <v>0</v>
      </c>
      <c r="X17" s="53">
        <v>7000</v>
      </c>
      <c r="Z17" s="2">
        <f>T17-N17</f>
        <v>0</v>
      </c>
      <c r="AB17" s="2">
        <f>V17-P17</f>
        <v>0</v>
      </c>
      <c r="AD17" s="54">
        <f>X17-R17</f>
        <v>0</v>
      </c>
    </row>
    <row r="18" spans="1:30" ht="15">
      <c r="A18" s="50"/>
      <c r="H18" s="40"/>
      <c r="J18" s="45"/>
      <c r="L18" s="45"/>
      <c r="N18" s="45"/>
      <c r="P18" s="45"/>
      <c r="R18" s="45"/>
      <c r="T18" s="45"/>
      <c r="V18" s="45"/>
      <c r="X18" s="45"/>
      <c r="Z18" s="45"/>
      <c r="AB18" s="45"/>
      <c r="AD18" s="55"/>
    </row>
    <row r="19" spans="1:30" ht="15">
      <c r="A19" s="60" t="s">
        <v>37</v>
      </c>
      <c r="B19" s="10" t="s">
        <v>33</v>
      </c>
      <c r="G19" s="2" t="s">
        <v>3</v>
      </c>
      <c r="H19" s="2">
        <v>0</v>
      </c>
      <c r="I19" s="10" t="s">
        <v>3</v>
      </c>
      <c r="J19" s="2">
        <v>0</v>
      </c>
      <c r="L19" s="53">
        <v>1000</v>
      </c>
      <c r="N19" s="2">
        <v>0</v>
      </c>
      <c r="P19" s="2">
        <v>0</v>
      </c>
      <c r="R19" s="53">
        <v>1000</v>
      </c>
      <c r="T19" s="2">
        <v>0</v>
      </c>
      <c r="V19" s="2">
        <v>0</v>
      </c>
      <c r="X19" s="53">
        <v>1000</v>
      </c>
      <c r="Z19" s="2">
        <f>T19-N19</f>
        <v>0</v>
      </c>
      <c r="AB19" s="2">
        <f>V19-P19</f>
        <v>0</v>
      </c>
      <c r="AD19" s="54">
        <f>X19-R19</f>
        <v>0</v>
      </c>
    </row>
    <row r="20" spans="8:30" ht="15">
      <c r="H20" s="40"/>
      <c r="J20" s="45"/>
      <c r="L20" s="56"/>
      <c r="N20" s="45"/>
      <c r="P20" s="45"/>
      <c r="R20" s="45"/>
      <c r="T20" s="45"/>
      <c r="V20" s="45"/>
      <c r="X20" s="45"/>
      <c r="Z20" s="45"/>
      <c r="AB20" s="45"/>
      <c r="AD20" s="55"/>
    </row>
    <row r="21" spans="1:30" ht="15">
      <c r="A21" s="60" t="s">
        <v>38</v>
      </c>
      <c r="B21" s="10" t="s">
        <v>34</v>
      </c>
      <c r="G21" s="2" t="s">
        <v>3</v>
      </c>
      <c r="H21" s="2">
        <v>0</v>
      </c>
      <c r="I21" s="10" t="s">
        <v>3</v>
      </c>
      <c r="J21" s="2">
        <v>0</v>
      </c>
      <c r="L21" s="53">
        <v>1300</v>
      </c>
      <c r="N21" s="2">
        <v>0</v>
      </c>
      <c r="P21" s="2">
        <v>0</v>
      </c>
      <c r="R21" s="53">
        <v>1300</v>
      </c>
      <c r="T21" s="2">
        <v>0</v>
      </c>
      <c r="V21" s="2">
        <v>0</v>
      </c>
      <c r="X21" s="53">
        <v>1300</v>
      </c>
      <c r="Z21" s="2">
        <f>T21-N21</f>
        <v>0</v>
      </c>
      <c r="AB21" s="2">
        <f>V21-P21</f>
        <v>0</v>
      </c>
      <c r="AD21" s="54">
        <f>X21-R21</f>
        <v>0</v>
      </c>
    </row>
    <row r="22" spans="8:30" ht="15">
      <c r="H22" s="40"/>
      <c r="J22" s="45"/>
      <c r="L22" s="56"/>
      <c r="N22" s="45"/>
      <c r="P22" s="45"/>
      <c r="R22" s="45"/>
      <c r="T22" s="45"/>
      <c r="V22" s="45"/>
      <c r="X22" s="45"/>
      <c r="Z22" s="45"/>
      <c r="AB22" s="45"/>
      <c r="AD22" s="49"/>
    </row>
    <row r="23" spans="8:30" ht="15">
      <c r="H23" s="58"/>
      <c r="J23" s="46"/>
      <c r="L23" s="57"/>
      <c r="N23" s="46"/>
      <c r="P23" s="46"/>
      <c r="R23" s="46"/>
      <c r="T23" s="46"/>
      <c r="V23" s="46"/>
      <c r="X23" s="46"/>
      <c r="Z23" s="46"/>
      <c r="AB23" s="46"/>
      <c r="AD23" s="59"/>
    </row>
    <row r="24" spans="2:30" ht="15">
      <c r="B24" s="10" t="s">
        <v>20</v>
      </c>
      <c r="G24" s="47" t="s">
        <v>3</v>
      </c>
      <c r="H24" s="40">
        <f>SUM(H11:H13)</f>
        <v>0</v>
      </c>
      <c r="I24" s="39"/>
      <c r="J24" s="45">
        <f>SUM(J11:J13)</f>
        <v>0</v>
      </c>
      <c r="L24" s="56">
        <f>SUM(L11:L21)</f>
        <v>168300</v>
      </c>
      <c r="M24" s="6"/>
      <c r="N24" s="45">
        <f>SUM(N11:N13)</f>
        <v>0</v>
      </c>
      <c r="O24" s="6"/>
      <c r="P24" s="45">
        <f>SUM(P11:P13)</f>
        <v>0</v>
      </c>
      <c r="Q24" s="6"/>
      <c r="R24" s="56">
        <f>SUM(R11:R21)</f>
        <v>168300</v>
      </c>
      <c r="S24" s="6"/>
      <c r="T24" s="45">
        <f>SUM(T11:T13)</f>
        <v>0</v>
      </c>
      <c r="U24" s="6"/>
      <c r="V24" s="45">
        <f>SUM(V11:V13)</f>
        <v>0</v>
      </c>
      <c r="W24" s="6"/>
      <c r="X24" s="56">
        <f>SUM(X11:X21)</f>
        <v>168300</v>
      </c>
      <c r="Y24" s="6"/>
      <c r="Z24" s="45">
        <f>SUM(Z11:Z13)</f>
        <v>0</v>
      </c>
      <c r="AB24" s="45">
        <f>SUM(AB11:AB13)</f>
        <v>0</v>
      </c>
      <c r="AC24" s="6"/>
      <c r="AD24" s="45">
        <f>SUM(AD11:AD13)</f>
        <v>0</v>
      </c>
    </row>
    <row r="25" spans="8:29" ht="15">
      <c r="H25" s="45"/>
      <c r="M25" s="6"/>
      <c r="O25" s="6"/>
      <c r="Q25" s="6"/>
      <c r="S25" s="6"/>
      <c r="U25" s="6"/>
      <c r="W25" s="6"/>
      <c r="Y25" s="6"/>
      <c r="AC25" s="6"/>
    </row>
    <row r="26" spans="13:29" ht="15">
      <c r="M26" s="6"/>
      <c r="O26" s="6"/>
      <c r="Q26" s="6"/>
      <c r="S26" s="6"/>
      <c r="U26" s="6"/>
      <c r="W26" s="6"/>
      <c r="Y26" s="6"/>
      <c r="AC26" s="6"/>
    </row>
    <row r="28" spans="1:30" ht="18">
      <c r="A28" s="1"/>
      <c r="B28" s="1"/>
      <c r="C28" s="1"/>
      <c r="D28" s="1"/>
      <c r="E28" s="1"/>
      <c r="F28" s="1"/>
      <c r="G28" s="1"/>
      <c r="H28" s="1"/>
      <c r="I28" s="1"/>
      <c r="J28" s="1"/>
      <c r="K28" s="1"/>
      <c r="L28" s="1"/>
      <c r="M28" s="1"/>
      <c r="N28" s="1"/>
      <c r="O28" s="1"/>
      <c r="P28" s="1"/>
      <c r="Q28" s="1"/>
      <c r="R28" s="1"/>
      <c r="S28" s="1"/>
      <c r="T28" s="1"/>
      <c r="U28" s="1"/>
      <c r="V28" s="1"/>
      <c r="W28" s="1"/>
      <c r="X28" s="1"/>
      <c r="Y28" s="1"/>
      <c r="Z28" s="9"/>
      <c r="AA28" s="1"/>
      <c r="AB28" s="9"/>
      <c r="AC28" s="1"/>
      <c r="AD28" s="9"/>
    </row>
    <row r="29" spans="1:30" ht="18">
      <c r="A29" s="3"/>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8">
      <c r="A30" s="1"/>
      <c r="B30" s="1"/>
      <c r="C30" s="1"/>
      <c r="D30" s="1"/>
      <c r="E30" s="1"/>
      <c r="F30" s="1"/>
      <c r="G30" s="1"/>
      <c r="H30" s="1"/>
      <c r="I30" s="1"/>
      <c r="J30" s="1"/>
      <c r="K30" s="1"/>
      <c r="L30" s="1"/>
      <c r="M30" s="1"/>
      <c r="N30" s="1"/>
      <c r="O30" s="1"/>
      <c r="P30" s="1"/>
      <c r="Q30" s="1"/>
      <c r="R30" s="1"/>
      <c r="S30" s="1"/>
      <c r="T30" s="8"/>
      <c r="U30" s="1"/>
      <c r="V30" s="1"/>
      <c r="W30" s="1"/>
      <c r="X30" s="1"/>
      <c r="Y30" s="1"/>
      <c r="Z30" s="1"/>
      <c r="AA30" s="1"/>
      <c r="AB30" s="1"/>
      <c r="AC30" s="1"/>
      <c r="AD30" s="1"/>
    </row>
    <row r="31" spans="1:30" ht="1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ht="1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sheetData>
  <mergeCells count="4">
    <mergeCell ref="Z7:AD7"/>
    <mergeCell ref="H7:L7"/>
    <mergeCell ref="N7:R7"/>
    <mergeCell ref="T7:X7"/>
  </mergeCells>
  <printOptions/>
  <pageMargins left="1.09" right="0.75" top="1" bottom="1" header="0.5" footer="0.5"/>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Ness</cp:lastModifiedBy>
  <cp:lastPrinted>2007-01-26T14:42:43Z</cp:lastPrinted>
  <dcterms:created xsi:type="dcterms:W3CDTF">2003-12-29T19:39:16Z</dcterms:created>
  <dcterms:modified xsi:type="dcterms:W3CDTF">2007-02-01T15:09:28Z</dcterms:modified>
  <cp:category/>
  <cp:version/>
  <cp:contentType/>
  <cp:contentStatus/>
</cp:coreProperties>
</file>