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155" windowHeight="5280" firstSheet="1" activeTab="2"/>
  </bookViews>
  <sheets>
    <sheet name="Component Consolidate Acct Sum " sheetId="1" r:id="rId1"/>
    <sheet name="Component Summary Worksheets" sheetId="2" r:id="rId2"/>
    <sheet name="Decision Unit - Crosswalk" sheetId="3" r:id="rId3"/>
  </sheets>
  <externalReferences>
    <externalReference r:id="rId6"/>
  </externalReferences>
  <definedNames>
    <definedName name="\D" localSheetId="2">'[1]Component Summary Worksheets'!#REF!</definedName>
    <definedName name="\D">'Component Summary Worksheets'!#REF!</definedName>
    <definedName name="_xlnm.Print_Area" localSheetId="0">'Component Consolidate Acct Sum '!$A$1:$I$75</definedName>
    <definedName name="_xlnm.Print_Area" localSheetId="1">'Component Summary Worksheets'!$A$1:$AE$53</definedName>
    <definedName name="_xlnm.Print_Area" localSheetId="2">'Decision Unit - Crosswalk'!$A$1:$AD$32</definedName>
  </definedNames>
  <calcPr fullCalcOnLoad="1"/>
</workbook>
</file>

<file path=xl/comments2.xml><?xml version="1.0" encoding="utf-8"?>
<comments xmlns="http://schemas.openxmlformats.org/spreadsheetml/2006/main">
  <authors>
    <author>chook</author>
  </authors>
  <commentList>
    <comment ref="B25" authorId="0">
      <text>
        <r>
          <rPr>
            <b/>
            <sz val="8"/>
            <rFont val="Tahoma"/>
            <family val="0"/>
          </rPr>
          <t>chook:</t>
        </r>
        <r>
          <rPr>
            <sz val="8"/>
            <rFont val="Tahoma"/>
            <family val="0"/>
          </rPr>
          <t xml:space="preserve">
Note to Analysts:  This paragraph is not relevant for those programs that have </t>
        </r>
        <r>
          <rPr>
            <b/>
            <sz val="8"/>
            <rFont val="Tahoma"/>
            <family val="2"/>
          </rPr>
          <t>Congressional</t>
        </r>
        <r>
          <rPr>
            <sz val="8"/>
            <rFont val="Tahoma"/>
            <family val="0"/>
          </rPr>
          <t>ly approved new DU structures (i.e. DEA and FBI).</t>
        </r>
      </text>
    </comment>
  </commentList>
</comments>
</file>

<file path=xl/sharedStrings.xml><?xml version="1.0" encoding="utf-8"?>
<sst xmlns="http://schemas.openxmlformats.org/spreadsheetml/2006/main" count="220" uniqueCount="101">
  <si>
    <t>2007 Estimate (direct)*...............................................................................................................................................................</t>
  </si>
  <si>
    <t>* The Department of Justice 2008 budget request was built on a starting point that recognized progress in enacting the FY 2007 appropriation.  The starting point used (referred to throughout this document as the "Estimate") is the average of the Senate Committee and House passed marks, less one percent, unless noted otherwise.</t>
  </si>
  <si>
    <t>2007 Rescission Against Balances .................................................................................................................................</t>
  </si>
  <si>
    <t xml:space="preserve">  Change 2008 from 2007 Estimate .................................................................................................................</t>
  </si>
  <si>
    <t>2007 Estimate (with rescissions) .................................................................................................................................</t>
  </si>
  <si>
    <t/>
  </si>
  <si>
    <t xml:space="preserve"> </t>
  </si>
  <si>
    <t>(Dollars in thousands)</t>
  </si>
  <si>
    <t>1.</t>
  </si>
  <si>
    <t>2.</t>
  </si>
  <si>
    <t>3.</t>
  </si>
  <si>
    <t>Amount</t>
  </si>
  <si>
    <t>Comparison by activity and program</t>
  </si>
  <si>
    <t>FTE</t>
  </si>
  <si>
    <t>Grand Total</t>
  </si>
  <si>
    <t>Perm</t>
  </si>
  <si>
    <t>Perm.</t>
  </si>
  <si>
    <t>Pos.</t>
  </si>
  <si>
    <t>Reimbursable FTE</t>
  </si>
  <si>
    <t>SALARIES AND EXPENSES</t>
  </si>
  <si>
    <t>(Dollars in Thousands)</t>
  </si>
  <si>
    <t xml:space="preserve">SALARIES AND EXPENSES  </t>
  </si>
  <si>
    <t>Adjustments to Base</t>
  </si>
  <si>
    <t>Increases:</t>
  </si>
  <si>
    <t>*************MACRO AREA ********************************</t>
  </si>
  <si>
    <t>********** ALT-Z  (ADDS DOTS TO LABEL)**************</t>
  </si>
  <si>
    <t>{edit}......................................~{d 2}</t>
  </si>
  <si>
    <t>********** ALT-D  (DELETES 1 COLUMN)**************</t>
  </si>
  <si>
    <t>/WDC~{R 2}</t>
  </si>
  <si>
    <t>DECISION UNIT RESTRUCTURING CROSSWALK</t>
  </si>
  <si>
    <t>New Decision Unit Structure</t>
  </si>
  <si>
    <t>Current Decision Unit Structure</t>
  </si>
  <si>
    <t>Total...........................................................................</t>
  </si>
  <si>
    <t>Reimbursable FTE...........................................................................</t>
  </si>
  <si>
    <t>Grand Total.......................................................................................</t>
  </si>
  <si>
    <t>Technical Adjustments</t>
  </si>
  <si>
    <t>Program Changes</t>
  </si>
  <si>
    <t>Total Adjustments to Base ........................................................................................................................................................</t>
  </si>
  <si>
    <t>Total Program Changes</t>
  </si>
  <si>
    <t>Total.................................................................................</t>
  </si>
  <si>
    <t>Subtotal Increases .....................................................................................................................................................................................................................................................................</t>
  </si>
  <si>
    <t>Total Adjustments to Base and Technical Adjustments ........................................................................................................................................................</t>
  </si>
  <si>
    <t>2007 President's Budget (Information Only)...............................................................................................................................................................</t>
  </si>
  <si>
    <t>2007 Continuing Resolution Level (Information Only)...............................................................................................................................................................</t>
  </si>
  <si>
    <t xml:space="preserve">2008 Request ................................................................................................................................................................ </t>
  </si>
  <si>
    <t>2008 Current Services ..........................................................................................................................................</t>
  </si>
  <si>
    <t>Annualization of 2006 positions (dollars)...........................................................................…</t>
  </si>
  <si>
    <t>2007 Estimate</t>
  </si>
  <si>
    <t>2008 Request</t>
  </si>
  <si>
    <t>2008 Current Services</t>
  </si>
  <si>
    <t>Program Increases</t>
  </si>
  <si>
    <t xml:space="preserve">     Change 2008 from 2007 Estimate (with rescissions)...................................................................................................................................................</t>
  </si>
  <si>
    <t>UNITED STATES ATTORNEYS</t>
  </si>
  <si>
    <t>Subtotal Increases ......................................................................................................................</t>
  </si>
  <si>
    <t>Gang Prosecution Intitiative..........................................................................................................................................</t>
  </si>
  <si>
    <t>1.  Border and Immigration Prosecution..............................................................................................................................................................................................................</t>
  </si>
  <si>
    <t>2.  Gang Prosecutions.........................................................................................................................................................................................................</t>
  </si>
  <si>
    <t>3.  Project Safe Childhood ..............................................................................................................................................................................................................</t>
  </si>
  <si>
    <t>Criminal Litigation.......................................................</t>
  </si>
  <si>
    <t>Civil Litigation........................................................</t>
  </si>
  <si>
    <t>Border and Immigration Prosecution Initiative.........................................................................................................................................</t>
  </si>
  <si>
    <t>Criminal Litigation</t>
  </si>
  <si>
    <t>Civil Litigation</t>
  </si>
  <si>
    <t>Legal Education</t>
  </si>
  <si>
    <t>Criminal Litigation..................................</t>
  </si>
  <si>
    <t>Civil Litigation..............................................</t>
  </si>
  <si>
    <t>Legal Education..........................................................</t>
  </si>
  <si>
    <t>4.</t>
  </si>
  <si>
    <t>Management &amp; Administration</t>
  </si>
  <si>
    <t>2008 Request ..........................................................................................................................................................</t>
  </si>
  <si>
    <t>Legal Education.........................................................</t>
  </si>
  <si>
    <t>Increases</t>
  </si>
  <si>
    <t xml:space="preserve">Consistent with the Government Performance and Results Act, the United States Attorney's FY 2008 budget proposed to streamline the decision unit structure from four program activities to three to align the United States Attorney's budget more closely with the mission and strategic objectives contained in the DOJ Strategic Plan (FY 2003-2008).  In addition, the budget has been realigned to reflect the United States Attorney's outputs and full costs by major program activity, including the costs of management and administration, so that a more accurate picture of total activity costs is reflected in the budget.  In this way, budget and performance are more closely linked, and provide a better basis on which to make budget decisions.  </t>
  </si>
  <si>
    <r>
      <t xml:space="preserve">The U.S. Attorneys request 72 positions (55 attorneys), 36 FTE and $7,400,000 for a Border and Immigration Prosecution Initiative.  </t>
    </r>
    <r>
      <rPr>
        <sz val="14"/>
        <rFont val="Arial"/>
        <family val="2"/>
      </rPr>
      <t>Prosecutorial resources are needed to respond to the dramatic increase of immigration cases since FY 2000 and to be able to address the substantial increase in Border Patrol Agents proposed to protect our borders from illegal immigration.  FY 2008 current services resources are 268 positions (183 attorneys), 268 FTE, and $41,824,000; total FY 2008 resources are 340 positions (238 attorneys), 304 FTE, and $49,224,000.</t>
    </r>
  </si>
  <si>
    <r>
      <t xml:space="preserve">The U.S. Attorneys request 38 positions (30 attorneys), 19 FTE and $4,079,000 for a Gang Prosecution Initiative.  </t>
    </r>
    <r>
      <rPr>
        <sz val="14"/>
        <rFont val="Arial"/>
        <family val="2"/>
      </rPr>
      <t>The Gang Prosecution Initiative supports the Attorney General’s efforts to combat gang violence and reduce crime by providing additional prosecutorial resources to address the growing gang problem throughout our country.    FY 2008 current services resources are 153 positions (125 attorneys), 153 FTE, and $23,826,000; total FY 2008 resources are 191 positions (155 attorneys), 172 FTE, and $27,905,000.</t>
    </r>
  </si>
  <si>
    <r>
      <t xml:space="preserve">The U.S. Attorneys request 93 positions (73 attorneys), 47 FTE and $9,494,000 for a Project Safe Childhood Initiative.  </t>
    </r>
    <r>
      <rPr>
        <sz val="14"/>
        <rFont val="Arial"/>
        <family val="2"/>
      </rPr>
      <t>The positions will be dedicated to implementing the Attorney General’s Project Safe Childhood (PSC) initiative and to prosecute the ever-increasing number of child exploitation and pornography cases across the Nation.   FY 2008 current services resources are 167 positions (115 attorneys), 167 FTE, and $26,281,000; total FY 2008 resources are 260 positions (188 attorneys), 214 FTE, and $35,775,000.</t>
    </r>
  </si>
  <si>
    <t>2006 Enacted (with Rescissions)..............................................................................................................................................................................................................</t>
  </si>
  <si>
    <t>2006 Hurricane Supplemental .........................................................................................................................................................................................</t>
  </si>
  <si>
    <t>2006 War Supplemental ..................................................................................................................................................................................................................................................................................................................................................</t>
  </si>
  <si>
    <t>2006 Enacted (with Rescissions and Supplementals) .......................................................................................................................................................................................................................................</t>
  </si>
  <si>
    <t>Restoration of 2007 Rescission Against Balances............................................................................................................................................................................</t>
  </si>
  <si>
    <t>Total Technical Adjustments ...................................................................................................................................................................................................................................................................................</t>
  </si>
  <si>
    <t>2007 pay raise annualization (2.2%).......................................................................................................................................................................................................................................................…</t>
  </si>
  <si>
    <t>Annualization of 2007 positions (FTE).......................................................................................................................................................................................................................................................…</t>
  </si>
  <si>
    <t>Annualization of 2007 positions (dollars).......................................................................................................................................................................................................................................................…</t>
  </si>
  <si>
    <t>2008 pay raise (3.0%)..................................................................................................................................................................................................................................................</t>
  </si>
  <si>
    <t>Administrative Salary Increase............................................................................................................................................................................</t>
  </si>
  <si>
    <t>DHS Security............................................................................................................................................................................</t>
  </si>
  <si>
    <t>GSA Rent............................................................................................................................................................................</t>
  </si>
  <si>
    <t>Moves (lease expirations)............................................................................................................................................................................</t>
  </si>
  <si>
    <t>Changes in Compensable Days............................................................................................................................................................................</t>
  </si>
  <si>
    <t>Thrift Savings Plan............................................................................................................................................................................</t>
  </si>
  <si>
    <t>Employee Compensation Fund............................................................................................................................................................................</t>
  </si>
  <si>
    <t>Electronic Case Filing (PACER)............................................................................................................................................................................</t>
  </si>
  <si>
    <t>Health Insurance............................................................................................................................................................................</t>
  </si>
  <si>
    <t>Security Investigations............................................................................................................................................................................</t>
  </si>
  <si>
    <t>Capital Security Cost Sharing (CSCS)............................................................................................................................................................................</t>
  </si>
  <si>
    <t>Guard Service Adjustment in Leased Space............................................................................................................................................................................</t>
  </si>
  <si>
    <t>Project Safe Childhood Initiative............................................................................................................................................................................................................................................</t>
  </si>
  <si>
    <t>Total Program Changes ............................................................................................................................................................................</t>
  </si>
  <si>
    <t xml:space="preserve">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</si>
</sst>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s>
  <fonts count="20">
    <font>
      <sz val="10"/>
      <name val="Arial"/>
      <family val="0"/>
    </font>
    <font>
      <b/>
      <sz val="18"/>
      <name val="Arial"/>
      <family val="0"/>
    </font>
    <font>
      <b/>
      <sz val="12"/>
      <name val="Arial"/>
      <family val="0"/>
    </font>
    <font>
      <i/>
      <sz val="10"/>
      <name val="Arial"/>
      <family val="0"/>
    </font>
    <font>
      <sz val="12"/>
      <name val="Arial"/>
      <family val="0"/>
    </font>
    <font>
      <i/>
      <sz val="12"/>
      <name val="Arial"/>
      <family val="0"/>
    </font>
    <font>
      <u val="single"/>
      <sz val="12"/>
      <name val="Arial"/>
      <family val="0"/>
    </font>
    <font>
      <sz val="14"/>
      <name val="Arial"/>
      <family val="0"/>
    </font>
    <font>
      <sz val="16"/>
      <name val="Arial"/>
      <family val="0"/>
    </font>
    <font>
      <u val="single"/>
      <sz val="14"/>
      <name val="Arial"/>
      <family val="0"/>
    </font>
    <font>
      <b/>
      <sz val="14"/>
      <name val="Arial"/>
      <family val="0"/>
    </font>
    <font>
      <b/>
      <u val="single"/>
      <sz val="14"/>
      <name val="Arial"/>
      <family val="0"/>
    </font>
    <font>
      <b/>
      <u val="single"/>
      <sz val="12"/>
      <name val="Arial"/>
      <family val="2"/>
    </font>
    <font>
      <sz val="8"/>
      <name val="Tahoma"/>
      <family val="0"/>
    </font>
    <font>
      <b/>
      <sz val="8"/>
      <name val="Tahoma"/>
      <family val="0"/>
    </font>
    <font>
      <sz val="12"/>
      <color indexed="10"/>
      <name val="Arial"/>
      <family val="0"/>
    </font>
    <font>
      <sz val="11"/>
      <name val="Arial"/>
      <family val="0"/>
    </font>
    <font>
      <u val="doubleAccounting"/>
      <sz val="11"/>
      <name val="Arial"/>
      <family val="0"/>
    </font>
    <font>
      <b/>
      <u val="single"/>
      <sz val="11"/>
      <name val="Arial"/>
      <family val="0"/>
    </font>
    <font>
      <b/>
      <sz val="8"/>
      <name val="Arial"/>
      <family val="2"/>
    </font>
  </fonts>
  <fills count="3">
    <fill>
      <patternFill/>
    </fill>
    <fill>
      <patternFill patternType="gray125"/>
    </fill>
    <fill>
      <patternFill patternType="solid">
        <fgColor indexed="43"/>
        <bgColor indexed="64"/>
      </patternFill>
    </fill>
  </fills>
  <borders count="18">
    <border>
      <left/>
      <right/>
      <top/>
      <bottom/>
      <diagonal/>
    </border>
    <border>
      <left/>
      <right/>
      <top/>
      <bottom style="thin"/>
    </border>
    <border>
      <left style="thin"/>
      <right style="thin"/>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right>
        <color indexed="63"/>
      </right>
      <top/>
      <bottom style="thin"/>
    </border>
    <border>
      <left>
        <color indexed="63"/>
      </left>
      <right>
        <color indexed="63"/>
      </right>
      <top/>
      <bottom style="thin"/>
    </border>
    <border>
      <left>
        <color indexed="63"/>
      </left>
      <right/>
      <top/>
      <bottom style="thin"/>
    </border>
  </borders>
  <cellStyleXfs count="1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cellStyleXfs>
  <cellXfs count="144">
    <xf numFmtId="3" fontId="0" fillId="0" borderId="0" xfId="0" applyAlignment="1">
      <alignment/>
    </xf>
    <xf numFmtId="3" fontId="7" fillId="0" borderId="0" xfId="0" applyAlignment="1">
      <alignment/>
    </xf>
    <xf numFmtId="3" fontId="4" fillId="0" borderId="0" xfId="0" applyAlignment="1">
      <alignment/>
    </xf>
    <xf numFmtId="3" fontId="8" fillId="0" borderId="0" xfId="0" applyAlignment="1">
      <alignment/>
    </xf>
    <xf numFmtId="3" fontId="7" fillId="0" borderId="0" xfId="0" applyAlignment="1">
      <alignment vertical="top" wrapText="1"/>
    </xf>
    <xf numFmtId="3" fontId="11" fillId="0" borderId="0" xfId="0" applyAlignment="1">
      <alignment horizontal="centerContinuous"/>
    </xf>
    <xf numFmtId="3" fontId="4" fillId="0" borderId="0" xfId="0" applyAlignment="1">
      <alignment horizontal="centerContinuous"/>
    </xf>
    <xf numFmtId="3" fontId="7" fillId="0" borderId="0" xfId="0" applyAlignment="1">
      <alignment horizontal="centerContinuous"/>
    </xf>
    <xf numFmtId="3" fontId="5" fillId="0" borderId="0" xfId="0" applyAlignment="1">
      <alignment horizontal="centerContinuous"/>
    </xf>
    <xf numFmtId="5" fontId="4" fillId="0" borderId="0" xfId="0" applyAlignment="1">
      <alignment/>
    </xf>
    <xf numFmtId="3" fontId="6" fillId="0" borderId="0" xfId="0" applyAlignment="1">
      <alignment/>
    </xf>
    <xf numFmtId="5" fontId="7" fillId="0" borderId="0" xfId="0" applyAlignment="1">
      <alignment/>
    </xf>
    <xf numFmtId="3" fontId="4" fillId="0" borderId="1" xfId="0" applyAlignment="1">
      <alignment/>
    </xf>
    <xf numFmtId="3" fontId="0" fillId="0" borderId="0" xfId="0" applyAlignment="1">
      <alignment wrapText="1"/>
    </xf>
    <xf numFmtId="3" fontId="7" fillId="0" borderId="0" xfId="0" applyAlignment="1">
      <alignment horizontal="center"/>
    </xf>
    <xf numFmtId="3" fontId="9" fillId="0" borderId="0" xfId="0" applyAlignment="1">
      <alignment horizontal="center"/>
    </xf>
    <xf numFmtId="3" fontId="9" fillId="0" borderId="0" xfId="0" applyAlignment="1">
      <alignment horizontal="center"/>
    </xf>
    <xf numFmtId="3" fontId="4" fillId="0" borderId="0" xfId="0" applyFont="1" applyAlignment="1">
      <alignment horizontal="centerContinuous"/>
    </xf>
    <xf numFmtId="3" fontId="10" fillId="0" borderId="0" xfId="0" applyFont="1" applyAlignment="1">
      <alignment horizontal="centerContinuous"/>
    </xf>
    <xf numFmtId="3" fontId="4" fillId="0" borderId="0" xfId="0" applyFont="1" applyAlignment="1">
      <alignment/>
    </xf>
    <xf numFmtId="3" fontId="6" fillId="0" borderId="0" xfId="0" applyAlignment="1">
      <alignment horizontal="center"/>
    </xf>
    <xf numFmtId="3" fontId="4" fillId="0" borderId="0" xfId="0" applyAlignment="1">
      <alignment horizontal="center"/>
    </xf>
    <xf numFmtId="164" fontId="4" fillId="0" borderId="0" xfId="0" applyNumberFormat="1" applyAlignment="1">
      <alignment/>
    </xf>
    <xf numFmtId="3" fontId="10" fillId="0" borderId="0" xfId="0" applyFont="1" applyAlignment="1">
      <alignment horizontal="centerContinuous"/>
    </xf>
    <xf numFmtId="3" fontId="11" fillId="0" borderId="0" xfId="0" applyFont="1" applyAlignment="1">
      <alignment horizontal="centerContinuous"/>
    </xf>
    <xf numFmtId="3" fontId="7" fillId="0" borderId="0" xfId="0" applyFont="1" applyAlignment="1">
      <alignment horizontal="centerContinuous"/>
    </xf>
    <xf numFmtId="3" fontId="4" fillId="0" borderId="1" xfId="0" applyFont="1" applyAlignment="1">
      <alignment horizontal="right"/>
    </xf>
    <xf numFmtId="3" fontId="4" fillId="0" borderId="0" xfId="0" applyFont="1" applyAlignment="1">
      <alignment/>
    </xf>
    <xf numFmtId="3" fontId="4" fillId="0" borderId="1" xfId="0" applyFont="1" applyAlignment="1">
      <alignment/>
    </xf>
    <xf numFmtId="5" fontId="4" fillId="0" borderId="0" xfId="0" applyFont="1" applyAlignment="1">
      <alignment/>
    </xf>
    <xf numFmtId="3" fontId="0" fillId="0" borderId="0" xfId="0" applyAlignment="1">
      <alignment/>
    </xf>
    <xf numFmtId="3" fontId="0" fillId="0" borderId="0" xfId="0" applyNumberFormat="1" applyAlignment="1">
      <alignment/>
    </xf>
    <xf numFmtId="0" fontId="0" fillId="0" borderId="0" xfId="0" applyAlignment="1">
      <alignment/>
    </xf>
    <xf numFmtId="0" fontId="0" fillId="0" borderId="2" xfId="0" applyBorder="1" applyAlignment="1">
      <alignment horizontal="center"/>
    </xf>
    <xf numFmtId="3" fontId="0" fillId="0" borderId="2" xfId="0" applyNumberFormat="1" applyBorder="1" applyAlignment="1">
      <alignment horizontal="center"/>
    </xf>
    <xf numFmtId="3" fontId="4" fillId="0" borderId="0" xfId="0" applyFont="1" applyAlignment="1">
      <alignment horizontal="centerContinuous"/>
    </xf>
    <xf numFmtId="3" fontId="4" fillId="0" borderId="0" xfId="0" applyAlignment="1">
      <alignment/>
    </xf>
    <xf numFmtId="3" fontId="4" fillId="0" borderId="0" xfId="0" applyFont="1" applyAlignment="1">
      <alignment horizontal="centerContinuous" vertical="center"/>
    </xf>
    <xf numFmtId="0" fontId="4" fillId="0" borderId="0" xfId="0" applyFont="1" applyAlignment="1">
      <alignment/>
    </xf>
    <xf numFmtId="3" fontId="5" fillId="0" borderId="0" xfId="0" applyFont="1" applyAlignment="1">
      <alignment horizontal="centerContinuous" vertical="center"/>
    </xf>
    <xf numFmtId="3" fontId="6" fillId="0" borderId="0" xfId="0" applyFont="1" applyAlignment="1">
      <alignment/>
    </xf>
    <xf numFmtId="3" fontId="4" fillId="0" borderId="0" xfId="0" applyFont="1" applyBorder="1" applyAlignment="1">
      <alignment/>
    </xf>
    <xf numFmtId="3" fontId="12" fillId="0" borderId="0" xfId="0" applyFont="1" applyAlignment="1">
      <alignment/>
    </xf>
    <xf numFmtId="3" fontId="4" fillId="0" borderId="0" xfId="0" applyFont="1" applyAlignment="1">
      <alignment horizontal="right"/>
    </xf>
    <xf numFmtId="5" fontId="4" fillId="0" borderId="0" xfId="0" applyFont="1" applyAlignment="1">
      <alignment horizontal="right"/>
    </xf>
    <xf numFmtId="3" fontId="7" fillId="0" borderId="0" xfId="0" applyFont="1" applyBorder="1" applyAlignment="1">
      <alignment vertical="top" wrapText="1"/>
    </xf>
    <xf numFmtId="3" fontId="10" fillId="0" borderId="0" xfId="0" applyFont="1" applyBorder="1" applyAlignment="1">
      <alignment vertical="top" wrapText="1"/>
    </xf>
    <xf numFmtId="3" fontId="4" fillId="0" borderId="0" xfId="0" applyFill="1" applyAlignment="1">
      <alignment/>
    </xf>
    <xf numFmtId="3" fontId="15" fillId="0" borderId="0" xfId="0" applyFont="1" applyFill="1" applyAlignment="1">
      <alignment horizontal="right"/>
    </xf>
    <xf numFmtId="3" fontId="4" fillId="0" borderId="0" xfId="0" applyNumberFormat="1" applyFont="1" applyAlignment="1">
      <alignment horizontal="centerContinuous"/>
    </xf>
    <xf numFmtId="3" fontId="0" fillId="0" borderId="0" xfId="0" applyFont="1" applyAlignment="1">
      <alignment/>
    </xf>
    <xf numFmtId="3" fontId="0" fillId="0" borderId="0" xfId="0" applyNumberFormat="1" applyFont="1" applyAlignment="1">
      <alignment/>
    </xf>
    <xf numFmtId="3" fontId="16" fillId="0" borderId="0" xfId="0" applyFont="1" applyAlignment="1">
      <alignment/>
    </xf>
    <xf numFmtId="3" fontId="16" fillId="0" borderId="3" xfId="0" applyNumberFormat="1" applyFont="1" applyBorder="1" applyAlignment="1">
      <alignment/>
    </xf>
    <xf numFmtId="3" fontId="16" fillId="0" borderId="0" xfId="0" applyNumberFormat="1" applyFont="1" applyBorder="1" applyAlignment="1">
      <alignment/>
    </xf>
    <xf numFmtId="0" fontId="16" fillId="0" borderId="4" xfId="0" applyFont="1" applyBorder="1" applyAlignment="1">
      <alignment/>
    </xf>
    <xf numFmtId="3" fontId="16" fillId="0" borderId="5" xfId="0" applyNumberFormat="1" applyFont="1" applyBorder="1" applyAlignment="1">
      <alignment/>
    </xf>
    <xf numFmtId="0" fontId="16" fillId="0" borderId="5" xfId="0" applyFont="1" applyBorder="1" applyAlignment="1">
      <alignment/>
    </xf>
    <xf numFmtId="3" fontId="16" fillId="0" borderId="0" xfId="0" applyFont="1" applyAlignment="1">
      <alignment horizontal="left" indent="2"/>
    </xf>
    <xf numFmtId="3" fontId="16" fillId="0" borderId="5" xfId="0" applyFont="1" applyBorder="1" applyAlignment="1">
      <alignment/>
    </xf>
    <xf numFmtId="3" fontId="16" fillId="0" borderId="6" xfId="0" applyNumberFormat="1" applyFont="1" applyBorder="1" applyAlignment="1">
      <alignment/>
    </xf>
    <xf numFmtId="3" fontId="16" fillId="0" borderId="7" xfId="0" applyNumberFormat="1" applyFont="1" applyBorder="1" applyAlignment="1">
      <alignment/>
    </xf>
    <xf numFmtId="3" fontId="16" fillId="0" borderId="8" xfId="0" applyNumberFormat="1" applyFont="1" applyBorder="1" applyAlignment="1">
      <alignment/>
    </xf>
    <xf numFmtId="0" fontId="16" fillId="0" borderId="7" xfId="0" applyFont="1" applyBorder="1" applyAlignment="1">
      <alignment/>
    </xf>
    <xf numFmtId="3" fontId="16" fillId="0" borderId="8" xfId="0" applyFont="1" applyBorder="1" applyAlignment="1">
      <alignment/>
    </xf>
    <xf numFmtId="0" fontId="16" fillId="0" borderId="0" xfId="0" applyFont="1" applyAlignment="1">
      <alignment/>
    </xf>
    <xf numFmtId="0" fontId="16" fillId="0" borderId="0" xfId="0" applyFont="1" applyAlignment="1">
      <alignment horizontal="left" indent="1"/>
    </xf>
    <xf numFmtId="3" fontId="16" fillId="0" borderId="9" xfId="0" applyNumberFormat="1" applyFont="1" applyBorder="1" applyAlignment="1">
      <alignment/>
    </xf>
    <xf numFmtId="3" fontId="16" fillId="0" borderId="10" xfId="0" applyNumberFormat="1" applyFont="1" applyBorder="1" applyAlignment="1">
      <alignment/>
    </xf>
    <xf numFmtId="3" fontId="16" fillId="0" borderId="11" xfId="0" applyNumberFormat="1" applyFont="1" applyBorder="1" applyAlignment="1">
      <alignment/>
    </xf>
    <xf numFmtId="3" fontId="16" fillId="0" borderId="0" xfId="0" applyFont="1" applyAlignment="1">
      <alignment horizontal="left" indent="1"/>
    </xf>
    <xf numFmtId="3" fontId="16" fillId="0" borderId="0" xfId="0" applyFont="1" applyBorder="1" applyAlignment="1">
      <alignment/>
    </xf>
    <xf numFmtId="3" fontId="16" fillId="0" borderId="0" xfId="0" applyFont="1" applyBorder="1" applyAlignment="1">
      <alignment horizontal="left" indent="1"/>
    </xf>
    <xf numFmtId="3" fontId="17" fillId="0" borderId="6" xfId="0" applyNumberFormat="1" applyFont="1" applyBorder="1" applyAlignment="1">
      <alignment/>
    </xf>
    <xf numFmtId="3" fontId="17" fillId="0" borderId="7" xfId="0" applyNumberFormat="1" applyFont="1" applyBorder="1" applyAlignment="1">
      <alignment/>
    </xf>
    <xf numFmtId="0" fontId="17" fillId="0" borderId="8" xfId="0" applyFont="1" applyBorder="1" applyAlignment="1">
      <alignment/>
    </xf>
    <xf numFmtId="3" fontId="16" fillId="0" borderId="0" xfId="0" applyFont="1" applyAlignment="1">
      <alignment horizontal="left"/>
    </xf>
    <xf numFmtId="3" fontId="16" fillId="0" borderId="0" xfId="0" applyNumberFormat="1" applyFont="1" applyAlignment="1">
      <alignment/>
    </xf>
    <xf numFmtId="0" fontId="16" fillId="0" borderId="0" xfId="0" applyFont="1" applyAlignment="1">
      <alignment horizontal="left" indent="3"/>
    </xf>
    <xf numFmtId="3" fontId="16" fillId="0" borderId="0" xfId="0" applyFont="1" applyBorder="1" applyAlignment="1">
      <alignment wrapText="1"/>
    </xf>
    <xf numFmtId="0" fontId="16" fillId="0" borderId="8" xfId="0" applyFont="1" applyBorder="1" applyAlignment="1">
      <alignment/>
    </xf>
    <xf numFmtId="3" fontId="16" fillId="0" borderId="0" xfId="0" applyFont="1" applyBorder="1" applyAlignment="1">
      <alignment/>
    </xf>
    <xf numFmtId="3" fontId="16" fillId="0" borderId="0" xfId="0" applyFont="1" applyBorder="1" applyAlignment="1">
      <alignment/>
    </xf>
    <xf numFmtId="3" fontId="16" fillId="0" borderId="0" xfId="0" applyFont="1" applyBorder="1" applyAlignment="1">
      <alignment/>
    </xf>
    <xf numFmtId="3" fontId="16" fillId="0" borderId="0" xfId="0" applyFont="1" applyBorder="1" applyAlignment="1">
      <alignment/>
    </xf>
    <xf numFmtId="3" fontId="10" fillId="0" borderId="0" xfId="0" applyFont="1" applyAlignment="1">
      <alignment horizontal="centerContinuous" vertical="center"/>
    </xf>
    <xf numFmtId="3" fontId="11" fillId="0" borderId="0" xfId="0" applyFont="1" applyAlignment="1">
      <alignment horizontal="centerContinuous" vertical="center"/>
    </xf>
    <xf numFmtId="3" fontId="7" fillId="0" borderId="0" xfId="0" applyFont="1" applyAlignment="1">
      <alignment horizontal="centerContinuous" vertical="center"/>
    </xf>
    <xf numFmtId="3" fontId="4" fillId="0" borderId="12" xfId="0" applyFont="1" applyBorder="1" applyAlignment="1">
      <alignment horizontal="centerContinuous"/>
    </xf>
    <xf numFmtId="3" fontId="4" fillId="0" borderId="0" xfId="0" applyFont="1" applyBorder="1" applyAlignment="1">
      <alignment/>
    </xf>
    <xf numFmtId="3" fontId="4" fillId="0" borderId="0" xfId="0" applyFont="1" applyAlignment="1">
      <alignment horizontal="center"/>
    </xf>
    <xf numFmtId="3" fontId="6" fillId="0" borderId="0" xfId="0" applyFont="1" applyAlignment="1">
      <alignment horizontal="center"/>
    </xf>
    <xf numFmtId="3" fontId="4" fillId="0" borderId="0" xfId="0" applyNumberFormat="1" applyFont="1" applyAlignment="1">
      <alignment/>
    </xf>
    <xf numFmtId="3" fontId="4" fillId="0" borderId="0" xfId="0" applyFont="1" applyAlignment="1" quotePrefix="1">
      <alignment/>
    </xf>
    <xf numFmtId="3" fontId="4" fillId="0" borderId="0" xfId="0" applyFont="1" applyBorder="1" applyAlignment="1">
      <alignment/>
    </xf>
    <xf numFmtId="3" fontId="4" fillId="0" borderId="0" xfId="0" applyFont="1" applyBorder="1" applyAlignment="1">
      <alignment/>
    </xf>
    <xf numFmtId="3" fontId="4" fillId="0" borderId="0" xfId="0" applyFont="1" applyBorder="1" applyAlignment="1">
      <alignment/>
    </xf>
    <xf numFmtId="3" fontId="4" fillId="0" borderId="0" xfId="0" applyFont="1" applyBorder="1" applyAlignment="1">
      <alignment horizontal="right"/>
    </xf>
    <xf numFmtId="3" fontId="4" fillId="0" borderId="1" xfId="0" applyFont="1" applyBorder="1" applyAlignment="1">
      <alignment horizontal="right"/>
    </xf>
    <xf numFmtId="3" fontId="4" fillId="0" borderId="1" xfId="0" applyFont="1" applyBorder="1" applyAlignment="1">
      <alignment/>
    </xf>
    <xf numFmtId="5" fontId="4" fillId="0" borderId="0" xfId="0" applyFont="1" applyBorder="1" applyAlignment="1">
      <alignment/>
    </xf>
    <xf numFmtId="0" fontId="18" fillId="0" borderId="0" xfId="0" applyFont="1" applyAlignment="1">
      <alignment horizontal="centerContinuous"/>
    </xf>
    <xf numFmtId="0" fontId="16" fillId="0" borderId="0" xfId="0" applyFont="1" applyAlignment="1">
      <alignment horizontal="centerContinuous"/>
    </xf>
    <xf numFmtId="3" fontId="16" fillId="0" borderId="0" xfId="0" applyNumberFormat="1" applyFont="1" applyAlignment="1">
      <alignment horizontal="centerContinuous"/>
    </xf>
    <xf numFmtId="3" fontId="16" fillId="0" borderId="0" xfId="0" applyFont="1" applyAlignment="1">
      <alignment/>
    </xf>
    <xf numFmtId="3" fontId="16" fillId="0" borderId="3" xfId="0" applyFont="1" applyBorder="1" applyAlignment="1">
      <alignment/>
    </xf>
    <xf numFmtId="3" fontId="3" fillId="2" borderId="0" xfId="0" applyFont="1" applyFill="1" applyAlignment="1">
      <alignment horizontal="left" wrapText="1" shrinkToFit="1"/>
    </xf>
    <xf numFmtId="3" fontId="0" fillId="0" borderId="13" xfId="0" applyNumberFormat="1" applyBorder="1" applyAlignment="1">
      <alignment horizontal="center"/>
    </xf>
    <xf numFmtId="3" fontId="0" fillId="0" borderId="14" xfId="0" applyNumberFormat="1" applyBorder="1" applyAlignment="1">
      <alignment horizontal="center"/>
    </xf>
    <xf numFmtId="3" fontId="0" fillId="0" borderId="4" xfId="0" applyNumberFormat="1" applyBorder="1" applyAlignment="1">
      <alignment horizontal="center"/>
    </xf>
    <xf numFmtId="3" fontId="0" fillId="0" borderId="6" xfId="0" applyNumberFormat="1" applyBorder="1" applyAlignment="1">
      <alignment horizontal="center"/>
    </xf>
    <xf numFmtId="3" fontId="0" fillId="0" borderId="7" xfId="0" applyNumberFormat="1" applyBorder="1" applyAlignment="1">
      <alignment horizontal="center"/>
    </xf>
    <xf numFmtId="3" fontId="0" fillId="0" borderId="8" xfId="0" applyNumberFormat="1" applyBorder="1" applyAlignment="1">
      <alignment horizontal="center"/>
    </xf>
    <xf numFmtId="3" fontId="16" fillId="0" borderId="0" xfId="0" applyNumberFormat="1" applyFont="1" applyAlignment="1">
      <alignment horizontal="left"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7" fillId="0" borderId="0" xfId="0" applyFont="1" applyBorder="1" applyAlignment="1">
      <alignment horizontal="left" vertical="top" wrapText="1"/>
    </xf>
    <xf numFmtId="3" fontId="9" fillId="0" borderId="0" xfId="0" applyFont="1" applyBorder="1" applyAlignment="1">
      <alignment/>
    </xf>
    <xf numFmtId="3" fontId="9" fillId="0" borderId="0" xfId="0" applyFont="1" applyBorder="1" applyAlignment="1">
      <alignment/>
    </xf>
    <xf numFmtId="3" fontId="9" fillId="0" borderId="0" xfId="0" applyFont="1" applyBorder="1" applyAlignment="1">
      <alignment/>
    </xf>
    <xf numFmtId="3" fontId="4" fillId="0" borderId="15" xfId="0" applyFont="1" applyBorder="1" applyAlignment="1">
      <alignment horizontal="center"/>
    </xf>
    <xf numFmtId="3" fontId="4" fillId="0" borderId="16" xfId="0" applyBorder="1" applyAlignment="1">
      <alignment horizontal="center"/>
    </xf>
    <xf numFmtId="3" fontId="4" fillId="0" borderId="17" xfId="0" applyBorder="1" applyAlignment="1">
      <alignment horizontal="center"/>
    </xf>
    <xf numFmtId="3" fontId="4" fillId="0" borderId="15" xfId="0" applyFont="1" applyBorder="1" applyAlignment="1">
      <alignment horizontal="center" wrapText="1"/>
    </xf>
    <xf numFmtId="3" fontId="0" fillId="0" borderId="16" xfId="0" applyBorder="1" applyAlignment="1">
      <alignment/>
    </xf>
    <xf numFmtId="3" fontId="0" fillId="0" borderId="17" xfId="0" applyBorder="1" applyAlignment="1">
      <alignment/>
    </xf>
    <xf numFmtId="3" fontId="4" fillId="0" borderId="16" xfId="0" applyFont="1" applyBorder="1" applyAlignment="1">
      <alignment horizontal="center"/>
    </xf>
    <xf numFmtId="3" fontId="4" fillId="0" borderId="17" xfId="0" applyFont="1" applyBorder="1" applyAlignment="1">
      <alignment horizontal="center"/>
    </xf>
    <xf numFmtId="3" fontId="10" fillId="0" borderId="0" xfId="0" applyFont="1" applyBorder="1" applyAlignment="1">
      <alignment horizontal="left" vertical="top" wrapText="1"/>
    </xf>
    <xf numFmtId="3" fontId="10" fillId="0" borderId="0" xfId="0" applyFont="1" applyBorder="1" applyAlignment="1">
      <alignment horizontal="left" vertical="top" wrapText="1"/>
    </xf>
    <xf numFmtId="3" fontId="7" fillId="0" borderId="0" xfId="0" applyFont="1" applyBorder="1" applyAlignment="1">
      <alignment horizontal="left"/>
    </xf>
    <xf numFmtId="3" fontId="7" fillId="0" borderId="0" xfId="0" applyFont="1" applyBorder="1" applyAlignment="1">
      <alignment horizontal="left"/>
    </xf>
    <xf numFmtId="3" fontId="7" fillId="0" borderId="0" xfId="0" applyFont="1" applyBorder="1" applyAlignment="1">
      <alignment horizontal="left"/>
    </xf>
    <xf numFmtId="3" fontId="4" fillId="0" borderId="15" xfId="0" applyFont="1" applyBorder="1" applyAlignment="1">
      <alignment horizontal="center"/>
    </xf>
    <xf numFmtId="0" fontId="4" fillId="0" borderId="16" xfId="0" applyFont="1" applyBorder="1" applyAlignment="1">
      <alignment horizontal="center"/>
    </xf>
    <xf numFmtId="3" fontId="2" fillId="0" borderId="15" xfId="0" applyFont="1" applyBorder="1" applyAlignment="1">
      <alignment horizontal="center" wrapText="1"/>
    </xf>
    <xf numFmtId="3" fontId="4" fillId="0" borderId="16" xfId="0" applyFont="1" applyBorder="1" applyAlignment="1">
      <alignment horizontal="center" wrapText="1"/>
    </xf>
    <xf numFmtId="3" fontId="4" fillId="0" borderId="17" xfId="0" applyFont="1" applyBorder="1" applyAlignment="1">
      <alignment horizontal="center" wrapText="1"/>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Budget_Staff\2005%20Products\FY05%20Formulation\FY05%20Congressional%20Submission\FY05%20Budget%20and%20Performance%20Summary\2005%20Budget%20Summary\Component%20Template%20-%20AL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mponent Consolidate Acct Sum "/>
      <sheetName val="Component Summary Worksheets"/>
      <sheetName val="Decision Unit - Crosswalk"/>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IN147"/>
  <sheetViews>
    <sheetView view="pageBreakPreview" zoomScaleSheetLayoutView="100" workbookViewId="0" topLeftCell="A55">
      <selection activeCell="H60" sqref="H60"/>
    </sheetView>
  </sheetViews>
  <sheetFormatPr defaultColWidth="9.140625" defaultRowHeight="12.75"/>
  <cols>
    <col min="1" max="1" width="9.28125" style="30" customWidth="1"/>
    <col min="2" max="2" width="6.7109375" style="30" customWidth="1"/>
    <col min="3" max="3" width="7.7109375" style="30" customWidth="1"/>
    <col min="4" max="4" width="25.8515625" style="30" customWidth="1"/>
    <col min="5" max="5" width="37.140625" style="30" customWidth="1"/>
    <col min="6" max="6" width="0.42578125" style="30" customWidth="1"/>
    <col min="7" max="8" width="7.7109375" style="31" customWidth="1"/>
    <col min="9" max="9" width="11.8515625" style="30" customWidth="1"/>
    <col min="10" max="10" width="1.7109375" style="30" customWidth="1"/>
    <col min="11" max="13" width="2.7109375" style="30" customWidth="1"/>
    <col min="14" max="14" width="2.7109375" style="30" hidden="1" customWidth="1"/>
    <col min="15" max="16" width="2.7109375" style="30" customWidth="1"/>
    <col min="17" max="17" width="9.7109375" style="30" customWidth="1"/>
    <col min="18" max="18" width="2.7109375" style="30" customWidth="1"/>
    <col min="19" max="19" width="9.7109375" style="30" hidden="1" customWidth="1"/>
    <col min="20" max="20" width="9.140625" style="30" customWidth="1"/>
    <col min="21" max="23" width="2.7109375" style="30" customWidth="1"/>
    <col min="24" max="24" width="8.421875" style="30" hidden="1" customWidth="1"/>
    <col min="25" max="25" width="12.7109375" style="30" customWidth="1"/>
    <col min="26" max="28" width="2.7109375" style="30" customWidth="1"/>
    <col min="29" max="29" width="8.421875" style="30" hidden="1" customWidth="1"/>
    <col min="30" max="30" width="12.7109375" style="30" customWidth="1"/>
    <col min="31" max="33" width="2.7109375" style="30" customWidth="1"/>
    <col min="34" max="34" width="2.7109375" style="30" hidden="1" customWidth="1"/>
    <col min="35" max="38" width="2.7109375" style="30" customWidth="1"/>
    <col min="39" max="39" width="8.421875" style="30" hidden="1" customWidth="1"/>
    <col min="40" max="40" width="12.7109375" style="30" customWidth="1"/>
    <col min="41" max="43" width="2.7109375" style="30" customWidth="1"/>
    <col min="44" max="44" width="8.421875" style="30" hidden="1" customWidth="1"/>
    <col min="45" max="45" width="12.7109375" style="30" customWidth="1"/>
    <col min="46" max="48" width="2.7109375" style="30" customWidth="1"/>
    <col min="49" max="49" width="9.140625" style="30" customWidth="1"/>
    <col min="50" max="50" width="15.7109375" style="30" customWidth="1"/>
    <col min="51" max="53" width="2.7109375" style="30" customWidth="1"/>
    <col min="54" max="54" width="9.140625" style="30" customWidth="1"/>
    <col min="55" max="55" width="15.7109375" style="30" customWidth="1"/>
    <col min="56" max="56" width="2.7109375" style="30" customWidth="1"/>
    <col min="57" max="57" width="9.7109375" style="30" customWidth="1"/>
    <col min="58" max="58" width="2.7109375" style="30" customWidth="1"/>
    <col min="59" max="59" width="9.140625" style="30" customWidth="1"/>
    <col min="60" max="60" width="12.7109375" style="30" customWidth="1"/>
    <col min="61" max="66" width="2.7109375" style="30" customWidth="1"/>
    <col min="67" max="67" width="9.140625" style="30" customWidth="1"/>
    <col min="68" max="68" width="9.7109375" style="30" customWidth="1"/>
    <col min="69" max="69" width="2.7109375" style="30" customWidth="1"/>
    <col min="70" max="70" width="9.7109375" style="30" customWidth="1"/>
    <col min="71" max="71" width="2.7109375" style="30" customWidth="1"/>
    <col min="72" max="72" width="9.7109375" style="30" customWidth="1"/>
    <col min="73" max="73" width="2.7109375" style="30" customWidth="1"/>
    <col min="74" max="74" width="12.7109375" style="30" customWidth="1"/>
    <col min="75" max="16384" width="9.140625" style="30" customWidth="1"/>
  </cols>
  <sheetData>
    <row r="2" spans="1:9" s="52" customFormat="1" ht="15">
      <c r="A2" s="101" t="s">
        <v>52</v>
      </c>
      <c r="B2" s="102"/>
      <c r="C2" s="102"/>
      <c r="D2" s="101"/>
      <c r="E2" s="102"/>
      <c r="F2" s="102"/>
      <c r="G2" s="103"/>
      <c r="H2" s="103"/>
      <c r="I2" s="102"/>
    </row>
    <row r="3" spans="1:9" s="52" customFormat="1" ht="14.25">
      <c r="A3" s="102" t="s">
        <v>20</v>
      </c>
      <c r="B3" s="102"/>
      <c r="C3" s="102"/>
      <c r="D3" s="102"/>
      <c r="E3" s="102"/>
      <c r="F3" s="102"/>
      <c r="G3" s="103"/>
      <c r="H3" s="103"/>
      <c r="I3" s="102"/>
    </row>
    <row r="4" ht="12.75">
      <c r="I4" s="32"/>
    </row>
    <row r="5" spans="2:10" ht="9" customHeight="1">
      <c r="B5" s="30" t="s">
        <v>6</v>
      </c>
      <c r="G5" s="107" t="s">
        <v>21</v>
      </c>
      <c r="H5" s="108"/>
      <c r="I5" s="109"/>
      <c r="J5" s="30" t="s">
        <v>6</v>
      </c>
    </row>
    <row r="6" spans="3:10" ht="9" customHeight="1">
      <c r="C6" s="30" t="s">
        <v>6</v>
      </c>
      <c r="G6" s="110"/>
      <c r="H6" s="111"/>
      <c r="I6" s="112"/>
      <c r="J6" s="30" t="s">
        <v>6</v>
      </c>
    </row>
    <row r="7" spans="7:9" ht="12.75">
      <c r="G7" s="34" t="s">
        <v>17</v>
      </c>
      <c r="H7" s="34" t="s">
        <v>13</v>
      </c>
      <c r="I7" s="33" t="s">
        <v>11</v>
      </c>
    </row>
    <row r="8" spans="7:9" s="52" customFormat="1" ht="9" customHeight="1">
      <c r="G8" s="53"/>
      <c r="H8" s="54"/>
      <c r="I8" s="55"/>
    </row>
    <row r="9" spans="1:9" s="52" customFormat="1" ht="14.25">
      <c r="A9" s="52" t="s">
        <v>76</v>
      </c>
      <c r="F9" s="52" t="s">
        <v>6</v>
      </c>
      <c r="G9" s="53">
        <v>10097</v>
      </c>
      <c r="H9" s="54">
        <v>10207</v>
      </c>
      <c r="I9" s="56">
        <v>1579565</v>
      </c>
    </row>
    <row r="10" spans="1:9" s="52" customFormat="1" ht="14.25">
      <c r="A10" s="58" t="s">
        <v>78</v>
      </c>
      <c r="F10" s="52" t="s">
        <v>6</v>
      </c>
      <c r="G10" s="53">
        <v>0</v>
      </c>
      <c r="H10" s="54">
        <v>0</v>
      </c>
      <c r="I10" s="59">
        <v>11500</v>
      </c>
    </row>
    <row r="11" spans="1:9" s="52" customFormat="1" ht="14.25">
      <c r="A11" s="58" t="s">
        <v>77</v>
      </c>
      <c r="F11" s="52" t="s">
        <v>6</v>
      </c>
      <c r="G11" s="53">
        <v>0</v>
      </c>
      <c r="H11" s="54">
        <v>0</v>
      </c>
      <c r="I11" s="56">
        <v>9000</v>
      </c>
    </row>
    <row r="12" spans="1:9" s="52" customFormat="1" ht="14.25">
      <c r="A12" s="52" t="s">
        <v>79</v>
      </c>
      <c r="F12" s="52" t="s">
        <v>6</v>
      </c>
      <c r="G12" s="60">
        <v>10097</v>
      </c>
      <c r="H12" s="61">
        <v>10207</v>
      </c>
      <c r="I12" s="62">
        <v>1600065</v>
      </c>
    </row>
    <row r="13" spans="7:9" s="52" customFormat="1" ht="14.25">
      <c r="G13" s="53"/>
      <c r="H13" s="54"/>
      <c r="I13" s="57"/>
    </row>
    <row r="14" spans="1:9" s="52" customFormat="1" ht="14.25">
      <c r="A14" s="52" t="s">
        <v>42</v>
      </c>
      <c r="F14" s="52" t="s">
        <v>5</v>
      </c>
      <c r="G14" s="60">
        <v>10262</v>
      </c>
      <c r="H14" s="61">
        <v>10298</v>
      </c>
      <c r="I14" s="62">
        <v>1664400</v>
      </c>
    </row>
    <row r="15" spans="7:9" s="52" customFormat="1" ht="14.25">
      <c r="G15" s="53"/>
      <c r="H15" s="54"/>
      <c r="I15" s="57"/>
    </row>
    <row r="16" spans="1:9" s="52" customFormat="1" ht="14.25">
      <c r="A16" s="52" t="s">
        <v>43</v>
      </c>
      <c r="F16" s="52" t="s">
        <v>5</v>
      </c>
      <c r="G16" s="60">
        <v>10262</v>
      </c>
      <c r="H16" s="61">
        <v>10298</v>
      </c>
      <c r="I16" s="62">
        <v>1579565</v>
      </c>
    </row>
    <row r="17" spans="7:9" s="52" customFormat="1" ht="14.25">
      <c r="G17" s="53"/>
      <c r="H17" s="54"/>
      <c r="I17" s="57"/>
    </row>
    <row r="18" spans="1:9" s="52" customFormat="1" ht="14.25">
      <c r="A18" s="52" t="s">
        <v>0</v>
      </c>
      <c r="F18" s="52" t="s">
        <v>5</v>
      </c>
      <c r="G18" s="53">
        <v>10262</v>
      </c>
      <c r="H18" s="54">
        <v>10298</v>
      </c>
      <c r="I18" s="56">
        <v>1638745</v>
      </c>
    </row>
    <row r="19" spans="1:9" s="52" customFormat="1" ht="14.25">
      <c r="A19" s="52" t="s">
        <v>2</v>
      </c>
      <c r="F19" s="52" t="s">
        <v>5</v>
      </c>
      <c r="G19" s="53">
        <v>0</v>
      </c>
      <c r="H19" s="54">
        <v>0</v>
      </c>
      <c r="I19" s="56">
        <v>-13365</v>
      </c>
    </row>
    <row r="20" spans="1:9" s="52" customFormat="1" ht="14.25">
      <c r="A20" s="52" t="s">
        <v>4</v>
      </c>
      <c r="F20" s="52" t="s">
        <v>5</v>
      </c>
      <c r="G20" s="60">
        <v>10262</v>
      </c>
      <c r="H20" s="61">
        <v>10298</v>
      </c>
      <c r="I20" s="62">
        <v>1625380</v>
      </c>
    </row>
    <row r="21" spans="7:9" s="52" customFormat="1" ht="14.25">
      <c r="G21" s="53"/>
      <c r="H21" s="54"/>
      <c r="I21" s="56"/>
    </row>
    <row r="22" spans="1:9" s="52" customFormat="1" ht="14.25">
      <c r="A22" s="52" t="s">
        <v>69</v>
      </c>
      <c r="F22" s="52" t="s">
        <v>5</v>
      </c>
      <c r="G22" s="60">
        <v>10465</v>
      </c>
      <c r="H22" s="61">
        <v>10474</v>
      </c>
      <c r="I22" s="62">
        <v>1747822</v>
      </c>
    </row>
    <row r="23" spans="6:9" s="52" customFormat="1" ht="14.25">
      <c r="F23" s="52" t="s">
        <v>5</v>
      </c>
      <c r="G23" s="53"/>
      <c r="H23" s="54"/>
      <c r="I23" s="57"/>
    </row>
    <row r="24" spans="1:9" s="52" customFormat="1" ht="14.25">
      <c r="A24" s="63" t="s">
        <v>51</v>
      </c>
      <c r="B24" s="63"/>
      <c r="C24" s="63"/>
      <c r="D24" s="63"/>
      <c r="E24" s="63"/>
      <c r="F24" s="64" t="s">
        <v>5</v>
      </c>
      <c r="G24" s="60">
        <v>203</v>
      </c>
      <c r="H24" s="61">
        <v>176</v>
      </c>
      <c r="I24" s="62">
        <v>122442</v>
      </c>
    </row>
    <row r="25" spans="1:9" s="52" customFormat="1" ht="12" customHeight="1">
      <c r="A25" s="65"/>
      <c r="B25" s="65"/>
      <c r="C25" s="65"/>
      <c r="D25" s="65"/>
      <c r="E25" s="65"/>
      <c r="F25" s="52" t="s">
        <v>5</v>
      </c>
      <c r="G25" s="53"/>
      <c r="H25" s="54"/>
      <c r="I25" s="56"/>
    </row>
    <row r="26" spans="1:9" s="52" customFormat="1" ht="12" customHeight="1">
      <c r="A26" s="65" t="s">
        <v>35</v>
      </c>
      <c r="F26" s="52" t="s">
        <v>5</v>
      </c>
      <c r="G26" s="53"/>
      <c r="H26" s="54"/>
      <c r="I26" s="57"/>
    </row>
    <row r="27" spans="1:9" s="52" customFormat="1" ht="8.25" customHeight="1">
      <c r="A27" s="65"/>
      <c r="G27" s="53"/>
      <c r="H27" s="54"/>
      <c r="I27" s="57"/>
    </row>
    <row r="28" spans="1:9" s="52" customFormat="1" ht="12" customHeight="1">
      <c r="A28" s="66" t="s">
        <v>80</v>
      </c>
      <c r="F28" s="52" t="s">
        <v>5</v>
      </c>
      <c r="G28" s="53">
        <v>0</v>
      </c>
      <c r="H28" s="54">
        <v>0</v>
      </c>
      <c r="I28" s="56">
        <v>13365</v>
      </c>
    </row>
    <row r="29" spans="1:9" s="52" customFormat="1" ht="8.25" customHeight="1">
      <c r="A29" s="65"/>
      <c r="F29" s="52" t="s">
        <v>5</v>
      </c>
      <c r="G29" s="53"/>
      <c r="H29" s="54"/>
      <c r="I29" s="57"/>
    </row>
    <row r="30" spans="1:9" s="52" customFormat="1" ht="12" customHeight="1">
      <c r="A30" s="65" t="s">
        <v>81</v>
      </c>
      <c r="F30" s="52" t="s">
        <v>5</v>
      </c>
      <c r="G30" s="67">
        <v>0</v>
      </c>
      <c r="H30" s="68">
        <v>0</v>
      </c>
      <c r="I30" s="69">
        <v>13365</v>
      </c>
    </row>
    <row r="31" spans="1:9" s="52" customFormat="1" ht="9.75" customHeight="1">
      <c r="A31" s="65"/>
      <c r="F31" s="52" t="s">
        <v>5</v>
      </c>
      <c r="G31" s="53"/>
      <c r="H31" s="54"/>
      <c r="I31" s="57"/>
    </row>
    <row r="32" spans="1:9" s="52" customFormat="1" ht="12" customHeight="1">
      <c r="A32" s="65" t="s">
        <v>22</v>
      </c>
      <c r="F32" s="52" t="s">
        <v>5</v>
      </c>
      <c r="G32" s="53"/>
      <c r="H32" s="54"/>
      <c r="I32" s="57"/>
    </row>
    <row r="33" spans="7:9" s="52" customFormat="1" ht="9.75" customHeight="1">
      <c r="G33" s="53"/>
      <c r="H33" s="54"/>
      <c r="I33" s="57"/>
    </row>
    <row r="34" spans="1:9" s="52" customFormat="1" ht="14.25" customHeight="1">
      <c r="A34" s="52" t="s">
        <v>23</v>
      </c>
      <c r="F34" s="52" t="s">
        <v>100</v>
      </c>
      <c r="G34" s="53" t="s">
        <v>6</v>
      </c>
      <c r="H34" s="54" t="s">
        <v>6</v>
      </c>
      <c r="I34" s="57" t="s">
        <v>6</v>
      </c>
    </row>
    <row r="35" spans="1:9" s="52" customFormat="1" ht="14.25" customHeight="1">
      <c r="A35" s="72" t="s">
        <v>85</v>
      </c>
      <c r="F35" s="52" t="s">
        <v>100</v>
      </c>
      <c r="G35" s="53">
        <v>0</v>
      </c>
      <c r="H35" s="54">
        <v>0</v>
      </c>
      <c r="I35" s="56">
        <v>25523</v>
      </c>
    </row>
    <row r="36" spans="1:9" s="52" customFormat="1" ht="14.25" customHeight="1">
      <c r="A36" s="70" t="s">
        <v>82</v>
      </c>
      <c r="F36" s="52" t="s">
        <v>100</v>
      </c>
      <c r="G36" s="53">
        <v>0</v>
      </c>
      <c r="H36" s="54">
        <v>0</v>
      </c>
      <c r="I36" s="56">
        <v>11009</v>
      </c>
    </row>
    <row r="37" spans="1:9" s="52" customFormat="1" ht="14.25" customHeight="1">
      <c r="A37" s="70" t="s">
        <v>83</v>
      </c>
      <c r="F37" s="52" t="s">
        <v>100</v>
      </c>
      <c r="G37" s="53">
        <v>0</v>
      </c>
      <c r="H37" s="54">
        <v>74</v>
      </c>
      <c r="I37" s="56">
        <v>0</v>
      </c>
    </row>
    <row r="38" spans="1:9" s="52" customFormat="1" ht="14.25" customHeight="1">
      <c r="A38" s="70" t="s">
        <v>84</v>
      </c>
      <c r="F38" s="52" t="s">
        <v>100</v>
      </c>
      <c r="G38" s="53">
        <v>0</v>
      </c>
      <c r="H38" s="54">
        <v>0</v>
      </c>
      <c r="I38" s="56">
        <v>9376</v>
      </c>
    </row>
    <row r="39" spans="1:9" s="52" customFormat="1" ht="14.25" customHeight="1">
      <c r="A39" s="72" t="s">
        <v>46</v>
      </c>
      <c r="F39" s="52" t="s">
        <v>100</v>
      </c>
      <c r="G39" s="53">
        <v>0</v>
      </c>
      <c r="H39" s="54">
        <v>0</v>
      </c>
      <c r="I39" s="56">
        <v>0</v>
      </c>
    </row>
    <row r="40" spans="1:9" s="52" customFormat="1" ht="14.25" customHeight="1">
      <c r="A40" s="72" t="s">
        <v>86</v>
      </c>
      <c r="F40" s="52" t="s">
        <v>100</v>
      </c>
      <c r="G40" s="53">
        <v>0</v>
      </c>
      <c r="H40" s="54">
        <v>0</v>
      </c>
      <c r="I40" s="56">
        <v>8565</v>
      </c>
    </row>
    <row r="41" spans="1:9" s="52" customFormat="1" ht="14.25">
      <c r="A41" s="72" t="s">
        <v>87</v>
      </c>
      <c r="F41" s="52" t="s">
        <v>100</v>
      </c>
      <c r="G41" s="53">
        <v>0</v>
      </c>
      <c r="H41" s="54">
        <v>0</v>
      </c>
      <c r="I41" s="56">
        <v>3175</v>
      </c>
    </row>
    <row r="42" spans="1:9" s="52" customFormat="1" ht="14.25">
      <c r="A42" s="72" t="s">
        <v>88</v>
      </c>
      <c r="F42" s="52" t="s">
        <v>100</v>
      </c>
      <c r="G42" s="53">
        <v>0</v>
      </c>
      <c r="H42" s="54">
        <v>0</v>
      </c>
      <c r="I42" s="56">
        <v>11995</v>
      </c>
    </row>
    <row r="43" spans="1:9" s="52" customFormat="1" ht="14.25">
      <c r="A43" s="72" t="s">
        <v>89</v>
      </c>
      <c r="F43" s="52" t="s">
        <v>100</v>
      </c>
      <c r="G43" s="53">
        <v>0</v>
      </c>
      <c r="H43" s="54">
        <v>0</v>
      </c>
      <c r="I43" s="56">
        <v>2</v>
      </c>
    </row>
    <row r="44" spans="1:9" s="52" customFormat="1" ht="14.25">
      <c r="A44" s="72" t="s">
        <v>90</v>
      </c>
      <c r="F44" s="52" t="s">
        <v>100</v>
      </c>
      <c r="G44" s="53">
        <v>0</v>
      </c>
      <c r="H44" s="54">
        <v>0</v>
      </c>
      <c r="I44" s="56">
        <v>8638</v>
      </c>
    </row>
    <row r="45" spans="1:9" s="52" customFormat="1" ht="14.25">
      <c r="A45" s="72" t="s">
        <v>91</v>
      </c>
      <c r="F45" s="52" t="s">
        <v>100</v>
      </c>
      <c r="G45" s="53">
        <v>0</v>
      </c>
      <c r="H45" s="54">
        <v>0</v>
      </c>
      <c r="I45" s="56">
        <v>2216</v>
      </c>
    </row>
    <row r="46" spans="1:9" s="52" customFormat="1" ht="14.25">
      <c r="A46" s="72" t="s">
        <v>92</v>
      </c>
      <c r="F46" s="52" t="s">
        <v>100</v>
      </c>
      <c r="G46" s="53">
        <v>0</v>
      </c>
      <c r="H46" s="54">
        <v>0</v>
      </c>
      <c r="I46" s="56">
        <v>113</v>
      </c>
    </row>
    <row r="47" spans="1:9" s="52" customFormat="1" ht="14.25">
      <c r="A47" s="72" t="s">
        <v>93</v>
      </c>
      <c r="F47" s="52" t="s">
        <v>100</v>
      </c>
      <c r="G47" s="53">
        <v>0</v>
      </c>
      <c r="H47" s="54">
        <v>0</v>
      </c>
      <c r="I47" s="56">
        <v>2000</v>
      </c>
    </row>
    <row r="48" spans="1:9" s="52" customFormat="1" ht="14.25">
      <c r="A48" s="72" t="s">
        <v>94</v>
      </c>
      <c r="F48" s="52" t="s">
        <v>100</v>
      </c>
      <c r="G48" s="53">
        <v>0</v>
      </c>
      <c r="H48" s="54">
        <v>0</v>
      </c>
      <c r="I48" s="56">
        <v>3378</v>
      </c>
    </row>
    <row r="49" spans="1:9" s="52" customFormat="1" ht="14.25">
      <c r="A49" s="72" t="s">
        <v>95</v>
      </c>
      <c r="F49" s="52" t="s">
        <v>100</v>
      </c>
      <c r="G49" s="53">
        <v>0</v>
      </c>
      <c r="H49" s="54">
        <v>0</v>
      </c>
      <c r="I49" s="56">
        <v>1166</v>
      </c>
    </row>
    <row r="50" spans="1:9" s="52" customFormat="1" ht="14.25">
      <c r="A50" s="72" t="s">
        <v>96</v>
      </c>
      <c r="F50" s="52" t="s">
        <v>100</v>
      </c>
      <c r="G50" s="53">
        <v>0</v>
      </c>
      <c r="H50" s="54">
        <v>0</v>
      </c>
      <c r="I50" s="56">
        <v>48</v>
      </c>
    </row>
    <row r="51" spans="1:9" s="52" customFormat="1" ht="14.25">
      <c r="A51" s="72" t="s">
        <v>97</v>
      </c>
      <c r="F51" s="52" t="s">
        <v>100</v>
      </c>
      <c r="G51" s="53">
        <v>0</v>
      </c>
      <c r="H51" s="54">
        <v>0</v>
      </c>
      <c r="I51" s="56">
        <v>900</v>
      </c>
    </row>
    <row r="52" spans="1:9" s="52" customFormat="1" ht="10.5" customHeight="1">
      <c r="A52" s="65"/>
      <c r="E52" s="104" t="s">
        <v>100</v>
      </c>
      <c r="F52" s="104"/>
      <c r="G52" s="105"/>
      <c r="H52" s="54"/>
      <c r="I52" s="56"/>
    </row>
    <row r="53" spans="1:10" s="52" customFormat="1" ht="14.25">
      <c r="A53" s="58" t="s">
        <v>40</v>
      </c>
      <c r="F53" s="52" t="s">
        <v>100</v>
      </c>
      <c r="G53" s="53">
        <v>0</v>
      </c>
      <c r="H53" s="54">
        <v>74</v>
      </c>
      <c r="I53" s="56">
        <v>88104</v>
      </c>
      <c r="J53" s="71"/>
    </row>
    <row r="54" spans="7:9" s="52" customFormat="1" ht="9" customHeight="1">
      <c r="G54" s="73"/>
      <c r="H54" s="74"/>
      <c r="I54" s="75"/>
    </row>
    <row r="55" spans="1:10" s="52" customFormat="1" ht="14.25">
      <c r="A55" s="76" t="s">
        <v>37</v>
      </c>
      <c r="F55" s="52" t="s">
        <v>100</v>
      </c>
      <c r="G55" s="67">
        <v>0</v>
      </c>
      <c r="H55" s="68">
        <v>74</v>
      </c>
      <c r="I55" s="69">
        <v>88104</v>
      </c>
      <c r="J55" s="71"/>
    </row>
    <row r="56" spans="1:10" s="52" customFormat="1" ht="9" customHeight="1">
      <c r="A56" s="76"/>
      <c r="G56" s="67"/>
      <c r="H56" s="68"/>
      <c r="I56" s="69"/>
      <c r="J56" s="71"/>
    </row>
    <row r="57" spans="1:10" s="52" customFormat="1" ht="14.25">
      <c r="A57" s="76" t="s">
        <v>41</v>
      </c>
      <c r="F57" s="52" t="s">
        <v>5</v>
      </c>
      <c r="G57" s="67">
        <v>0</v>
      </c>
      <c r="H57" s="68">
        <v>74</v>
      </c>
      <c r="I57" s="69">
        <v>101469</v>
      </c>
      <c r="J57" s="71"/>
    </row>
    <row r="58" spans="1:9" s="52" customFormat="1" ht="14.25">
      <c r="A58" s="52" t="s">
        <v>45</v>
      </c>
      <c r="F58" s="52" t="s">
        <v>5</v>
      </c>
      <c r="G58" s="53">
        <v>10262</v>
      </c>
      <c r="H58" s="54">
        <v>10372</v>
      </c>
      <c r="I58" s="56">
        <v>1726849</v>
      </c>
    </row>
    <row r="59" spans="7:9" s="52" customFormat="1" ht="7.5" customHeight="1">
      <c r="G59" s="53"/>
      <c r="H59" s="54"/>
      <c r="I59" s="56"/>
    </row>
    <row r="60" spans="1:9" s="52" customFormat="1" ht="14.25">
      <c r="A60" s="65" t="s">
        <v>36</v>
      </c>
      <c r="F60" s="52" t="s">
        <v>5</v>
      </c>
      <c r="G60" s="53"/>
      <c r="H60" s="54"/>
      <c r="I60" s="57"/>
    </row>
    <row r="61" spans="1:9" s="52" customFormat="1" ht="6.75" customHeight="1">
      <c r="A61" s="77"/>
      <c r="G61" s="53"/>
      <c r="H61" s="54"/>
      <c r="I61" s="57"/>
    </row>
    <row r="62" spans="1:9" s="52" customFormat="1" ht="14.25">
      <c r="A62" s="66" t="s">
        <v>71</v>
      </c>
      <c r="F62" s="52" t="s">
        <v>5</v>
      </c>
      <c r="G62" s="53"/>
      <c r="H62" s="54"/>
      <c r="I62" s="57"/>
    </row>
    <row r="63" spans="1:9" s="52" customFormat="1" ht="14.25">
      <c r="A63" s="78" t="s">
        <v>60</v>
      </c>
      <c r="F63" s="52" t="s">
        <v>5</v>
      </c>
      <c r="G63" s="53">
        <v>72</v>
      </c>
      <c r="H63" s="54">
        <v>36</v>
      </c>
      <c r="I63" s="56">
        <v>7400</v>
      </c>
    </row>
    <row r="64" spans="1:9" s="52" customFormat="1" ht="12.75" customHeight="1">
      <c r="A64" s="78" t="s">
        <v>54</v>
      </c>
      <c r="B64" s="79"/>
      <c r="C64" s="79"/>
      <c r="D64" s="79"/>
      <c r="E64" s="79"/>
      <c r="F64" s="52" t="s">
        <v>5</v>
      </c>
      <c r="G64" s="53">
        <v>38</v>
      </c>
      <c r="H64" s="54">
        <v>19</v>
      </c>
      <c r="I64" s="56">
        <v>4079</v>
      </c>
    </row>
    <row r="65" spans="1:9" s="52" customFormat="1" ht="12.75" customHeight="1">
      <c r="A65" s="78" t="s">
        <v>98</v>
      </c>
      <c r="B65" s="79"/>
      <c r="C65" s="79"/>
      <c r="D65" s="79"/>
      <c r="F65" s="52" t="s">
        <v>5</v>
      </c>
      <c r="G65" s="53">
        <v>93</v>
      </c>
      <c r="H65" s="54">
        <v>47</v>
      </c>
      <c r="I65" s="56">
        <v>9494</v>
      </c>
    </row>
    <row r="66" spans="1:9" s="52" customFormat="1" ht="14.25">
      <c r="A66" s="58" t="s">
        <v>53</v>
      </c>
      <c r="F66" s="52" t="s">
        <v>5</v>
      </c>
      <c r="G66" s="53">
        <v>203</v>
      </c>
      <c r="H66" s="54">
        <v>102</v>
      </c>
      <c r="I66" s="56">
        <v>20973</v>
      </c>
    </row>
    <row r="67" spans="1:9" s="52" customFormat="1" ht="9" customHeight="1">
      <c r="A67" s="76"/>
      <c r="G67" s="53"/>
      <c r="H67" s="54"/>
      <c r="I67" s="56"/>
    </row>
    <row r="68" spans="1:9" s="52" customFormat="1" ht="15" customHeight="1">
      <c r="A68" s="52" t="s">
        <v>99</v>
      </c>
      <c r="F68" s="52" t="s">
        <v>6</v>
      </c>
      <c r="G68" s="67">
        <v>203</v>
      </c>
      <c r="H68" s="68">
        <v>102</v>
      </c>
      <c r="I68" s="69">
        <v>20973</v>
      </c>
    </row>
    <row r="69" spans="7:9" s="52" customFormat="1" ht="11.25" customHeight="1">
      <c r="G69" s="60"/>
      <c r="H69" s="61"/>
      <c r="I69" s="80"/>
    </row>
    <row r="70" spans="1:9" s="52" customFormat="1" ht="14.25">
      <c r="A70" s="52" t="s">
        <v>44</v>
      </c>
      <c r="F70" s="52" t="s">
        <v>6</v>
      </c>
      <c r="G70" s="67">
        <v>10465</v>
      </c>
      <c r="H70" s="68">
        <v>10474</v>
      </c>
      <c r="I70" s="69">
        <v>1747822</v>
      </c>
    </row>
    <row r="71" spans="1:9" s="52" customFormat="1" ht="14.25">
      <c r="A71" s="52" t="s">
        <v>3</v>
      </c>
      <c r="F71" s="52" t="s">
        <v>6</v>
      </c>
      <c r="G71" s="60">
        <v>203</v>
      </c>
      <c r="H71" s="61">
        <v>176</v>
      </c>
      <c r="I71" s="62">
        <v>122442</v>
      </c>
    </row>
    <row r="72" spans="7:9" s="52" customFormat="1" ht="12" customHeight="1">
      <c r="G72" s="77"/>
      <c r="H72" s="77"/>
      <c r="I72" s="65"/>
    </row>
    <row r="73" spans="1:27" s="52" customFormat="1" ht="12.75" customHeight="1">
      <c r="A73" s="113" t="s">
        <v>1</v>
      </c>
      <c r="B73" s="113"/>
      <c r="C73" s="113"/>
      <c r="D73" s="113"/>
      <c r="E73" s="113"/>
      <c r="F73" s="113"/>
      <c r="G73" s="113"/>
      <c r="H73" s="113"/>
      <c r="I73" s="113"/>
      <c r="J73" s="81"/>
      <c r="K73" s="81"/>
      <c r="L73" s="81"/>
      <c r="M73" s="81"/>
      <c r="N73" s="81"/>
      <c r="O73" s="81"/>
      <c r="P73" s="81"/>
      <c r="Q73" s="81"/>
      <c r="R73" s="81"/>
      <c r="S73" s="81"/>
      <c r="T73" s="81"/>
      <c r="U73" s="81"/>
      <c r="V73" s="81"/>
      <c r="W73" s="81"/>
      <c r="X73" s="81"/>
      <c r="Y73" s="81"/>
      <c r="Z73" s="81"/>
      <c r="AA73" s="82"/>
    </row>
    <row r="74" spans="1:27" s="52" customFormat="1" ht="42.75" customHeight="1">
      <c r="A74" s="113"/>
      <c r="B74" s="113"/>
      <c r="C74" s="113"/>
      <c r="D74" s="113"/>
      <c r="E74" s="113"/>
      <c r="F74" s="113"/>
      <c r="G74" s="113"/>
      <c r="H74" s="113"/>
      <c r="I74" s="113"/>
      <c r="J74" s="83"/>
      <c r="K74" s="83"/>
      <c r="L74" s="83"/>
      <c r="M74" s="83"/>
      <c r="N74" s="83"/>
      <c r="O74" s="83"/>
      <c r="P74" s="83"/>
      <c r="Q74" s="83"/>
      <c r="R74" s="83"/>
      <c r="S74" s="83"/>
      <c r="T74" s="83"/>
      <c r="U74" s="83"/>
      <c r="V74" s="83"/>
      <c r="W74" s="83"/>
      <c r="X74" s="83"/>
      <c r="Y74" s="83"/>
      <c r="Z74" s="83"/>
      <c r="AA74" s="84"/>
    </row>
    <row r="75" ht="12" customHeight="1"/>
    <row r="76" spans="1:248" ht="22.5" customHeight="1">
      <c r="A76" s="35"/>
      <c r="B76" s="35"/>
      <c r="C76" s="35"/>
      <c r="D76" s="35"/>
      <c r="E76" s="35"/>
      <c r="F76" s="35"/>
      <c r="G76" s="49"/>
      <c r="H76" s="49"/>
      <c r="I76" s="35"/>
      <c r="J76" s="36"/>
      <c r="K76" s="36"/>
      <c r="L76" s="36"/>
      <c r="M76" s="36"/>
      <c r="O76" s="36"/>
      <c r="P76" s="36"/>
      <c r="Q76" s="36"/>
      <c r="R76" s="36"/>
      <c r="T76" s="36"/>
      <c r="U76" s="36"/>
      <c r="V76" s="36"/>
      <c r="W76" s="36"/>
      <c r="Y76" s="36"/>
      <c r="Z76" s="36"/>
      <c r="AA76" s="36"/>
      <c r="AB76" s="36"/>
      <c r="AD76" s="36"/>
      <c r="AE76" s="36"/>
      <c r="AF76" s="36"/>
      <c r="AG76" s="36"/>
      <c r="AI76" s="36"/>
      <c r="AJ76" s="36"/>
      <c r="AK76" s="36"/>
      <c r="AL76" s="36"/>
      <c r="AN76" s="36"/>
      <c r="AO76" s="36"/>
      <c r="AP76" s="36"/>
      <c r="AQ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36"/>
      <c r="BS76" s="36"/>
      <c r="BT76" s="36"/>
      <c r="BU76" s="36"/>
      <c r="BV76" s="36"/>
      <c r="BW76" s="36"/>
      <c r="BX76" s="36"/>
      <c r="BY76" s="36"/>
      <c r="BZ76" s="36"/>
      <c r="CA76" s="36"/>
      <c r="CB76" s="36"/>
      <c r="CC76" s="36"/>
      <c r="CD76" s="36"/>
      <c r="CE76" s="36"/>
      <c r="CF76" s="36"/>
      <c r="CG76" s="36"/>
      <c r="CH76" s="36"/>
      <c r="CI76" s="36"/>
      <c r="CJ76" s="36"/>
      <c r="CK76" s="36"/>
      <c r="CL76" s="36"/>
      <c r="CM76" s="36"/>
      <c r="CN76" s="36"/>
      <c r="CO76" s="36"/>
      <c r="CP76" s="36"/>
      <c r="CQ76" s="36"/>
      <c r="CR76" s="36"/>
      <c r="CS76" s="36"/>
      <c r="CT76" s="36"/>
      <c r="CU76" s="36"/>
      <c r="CV76" s="36"/>
      <c r="CW76" s="36"/>
      <c r="CX76" s="36"/>
      <c r="CY76" s="36"/>
      <c r="CZ76" s="36"/>
      <c r="DA76" s="36"/>
      <c r="DB76" s="36"/>
      <c r="DC76" s="36"/>
      <c r="DD76" s="36"/>
      <c r="DE76" s="36"/>
      <c r="DF76" s="36"/>
      <c r="DG76" s="36"/>
      <c r="DH76" s="36"/>
      <c r="DI76" s="36"/>
      <c r="DJ76" s="36"/>
      <c r="DK76" s="36"/>
      <c r="DL76" s="36"/>
      <c r="DM76" s="36"/>
      <c r="DN76" s="36"/>
      <c r="DO76" s="36"/>
      <c r="DP76" s="36"/>
      <c r="DQ76" s="36"/>
      <c r="DR76" s="36"/>
      <c r="DS76" s="36"/>
      <c r="DT76" s="36"/>
      <c r="DU76" s="36"/>
      <c r="DV76" s="36"/>
      <c r="DW76" s="36"/>
      <c r="DX76" s="36"/>
      <c r="DY76" s="36"/>
      <c r="DZ76" s="36"/>
      <c r="EA76" s="36"/>
      <c r="EB76" s="36"/>
      <c r="EC76" s="36"/>
      <c r="ED76" s="36"/>
      <c r="EE76" s="36"/>
      <c r="EF76" s="36"/>
      <c r="EG76" s="36"/>
      <c r="EH76" s="36"/>
      <c r="EI76" s="36"/>
      <c r="EJ76" s="36"/>
      <c r="EK76" s="36"/>
      <c r="EL76" s="36"/>
      <c r="EM76" s="36"/>
      <c r="EN76" s="36"/>
      <c r="EO76" s="36"/>
      <c r="EP76" s="36"/>
      <c r="EQ76" s="36"/>
      <c r="ER76" s="36"/>
      <c r="ES76" s="36"/>
      <c r="ET76" s="36"/>
      <c r="EU76" s="36"/>
      <c r="EV76" s="36"/>
      <c r="EW76" s="36"/>
      <c r="EX76" s="36"/>
      <c r="EY76" s="36"/>
      <c r="EZ76" s="36"/>
      <c r="FA76" s="36"/>
      <c r="FB76" s="36"/>
      <c r="FC76" s="36"/>
      <c r="FD76" s="36"/>
      <c r="FE76" s="36"/>
      <c r="FF76" s="36"/>
      <c r="FG76" s="36"/>
      <c r="FH76" s="36"/>
      <c r="FI76" s="36"/>
      <c r="FJ76" s="36"/>
      <c r="FK76" s="36"/>
      <c r="FL76" s="36"/>
      <c r="FM76" s="36"/>
      <c r="FN76" s="36"/>
      <c r="FO76" s="36"/>
      <c r="FP76" s="36"/>
      <c r="FQ76" s="36"/>
      <c r="FR76" s="36"/>
      <c r="FS76" s="36"/>
      <c r="FT76" s="36"/>
      <c r="FU76" s="36"/>
      <c r="FV76" s="36"/>
      <c r="FW76" s="36"/>
      <c r="FX76" s="36"/>
      <c r="FY76" s="36"/>
      <c r="FZ76" s="36"/>
      <c r="GA76" s="36"/>
      <c r="GB76" s="36"/>
      <c r="GC76" s="36"/>
      <c r="GD76" s="36"/>
      <c r="GE76" s="36"/>
      <c r="GF76" s="36"/>
      <c r="GG76" s="36"/>
      <c r="GH76" s="36"/>
      <c r="GI76" s="36"/>
      <c r="GJ76" s="36"/>
      <c r="GK76" s="36"/>
      <c r="GL76" s="36"/>
      <c r="GM76" s="36"/>
      <c r="GN76" s="36"/>
      <c r="GO76" s="36"/>
      <c r="GP76" s="36"/>
      <c r="GQ76" s="36"/>
      <c r="GR76" s="36"/>
      <c r="GS76" s="36"/>
      <c r="GT76" s="36"/>
      <c r="GU76" s="36"/>
      <c r="GV76" s="36"/>
      <c r="GW76" s="36"/>
      <c r="GX76" s="36"/>
      <c r="GY76" s="36"/>
      <c r="GZ76" s="36"/>
      <c r="HA76" s="36"/>
      <c r="HB76" s="36"/>
      <c r="HC76" s="36"/>
      <c r="HD76" s="36"/>
      <c r="HE76" s="36"/>
      <c r="HF76" s="36"/>
      <c r="HG76" s="36"/>
      <c r="HH76" s="36"/>
      <c r="HI76" s="36"/>
      <c r="HJ76" s="36"/>
      <c r="HK76" s="36"/>
      <c r="HL76" s="36"/>
      <c r="HM76" s="36"/>
      <c r="HN76" s="36"/>
      <c r="HO76" s="36"/>
      <c r="HP76" s="36"/>
      <c r="HQ76" s="36"/>
      <c r="HR76" s="36"/>
      <c r="HS76" s="36"/>
      <c r="HT76" s="36"/>
      <c r="HU76" s="36"/>
      <c r="HV76" s="36"/>
      <c r="HW76" s="36"/>
      <c r="HX76" s="36"/>
      <c r="HY76" s="36"/>
      <c r="HZ76" s="36"/>
      <c r="IA76" s="36"/>
      <c r="IB76" s="36"/>
      <c r="IC76" s="36"/>
      <c r="ID76" s="36"/>
      <c r="IE76" s="36"/>
      <c r="IF76" s="36"/>
      <c r="IG76" s="36"/>
      <c r="IH76" s="36"/>
      <c r="II76" s="36"/>
      <c r="IJ76" s="36"/>
      <c r="IK76" s="36"/>
      <c r="IL76" s="36"/>
      <c r="IM76" s="36"/>
      <c r="IN76" s="36"/>
    </row>
    <row r="77" spans="1:9" ht="4.5" customHeight="1">
      <c r="A77" s="50"/>
      <c r="B77" s="50"/>
      <c r="C77" s="50"/>
      <c r="D77" s="50"/>
      <c r="E77" s="50"/>
      <c r="F77" s="50"/>
      <c r="G77" s="51"/>
      <c r="H77" s="51"/>
      <c r="I77" s="50"/>
    </row>
    <row r="78" spans="1:9" ht="1.5" customHeight="1" hidden="1">
      <c r="A78" s="106"/>
      <c r="B78" s="106"/>
      <c r="C78" s="106"/>
      <c r="D78" s="106"/>
      <c r="E78" s="106"/>
      <c r="F78" s="106"/>
      <c r="G78" s="106"/>
      <c r="H78" s="106"/>
      <c r="I78" s="106"/>
    </row>
    <row r="142" ht="12.75">
      <c r="A142" s="30" t="s">
        <v>24</v>
      </c>
    </row>
    <row r="143" ht="12.75">
      <c r="A143" s="30" t="s">
        <v>25</v>
      </c>
    </row>
    <row r="144" ht="12.75">
      <c r="A144" s="30" t="s">
        <v>26</v>
      </c>
    </row>
    <row r="146" ht="12.75">
      <c r="A146" s="30" t="s">
        <v>27</v>
      </c>
    </row>
    <row r="147" ht="12.75">
      <c r="A147" s="30" t="s">
        <v>28</v>
      </c>
    </row>
  </sheetData>
  <mergeCells count="3">
    <mergeCell ref="A78:I78"/>
    <mergeCell ref="G5:I6"/>
    <mergeCell ref="A73:I74"/>
  </mergeCells>
  <printOptions horizontalCentered="1"/>
  <pageMargins left="0.23" right="0.2" top="1" bottom="0.51" header="0.5" footer="0.5"/>
  <pageSetup horizontalDpi="600" verticalDpi="600" orientation="landscape" scale="49" r:id="rId1"/>
</worksheet>
</file>

<file path=xl/worksheets/sheet2.xml><?xml version="1.0" encoding="utf-8"?>
<worksheet xmlns="http://schemas.openxmlformats.org/spreadsheetml/2006/main" xmlns:r="http://schemas.openxmlformats.org/officeDocument/2006/relationships">
  <dimension ref="A1:IV53"/>
  <sheetViews>
    <sheetView zoomScale="85" zoomScaleNormal="85" workbookViewId="0" topLeftCell="A46">
      <selection activeCell="P46" sqref="P46"/>
    </sheetView>
  </sheetViews>
  <sheetFormatPr defaultColWidth="9.140625" defaultRowHeight="12.75"/>
  <cols>
    <col min="1" max="1" width="3.8515625" style="2" customWidth="1"/>
    <col min="2" max="2" width="3.7109375" style="2" customWidth="1"/>
    <col min="3" max="3" width="8.7109375" style="2" customWidth="1"/>
    <col min="4" max="4" width="8.421875" style="2" customWidth="1"/>
    <col min="5" max="5" width="7.7109375" style="2" customWidth="1"/>
    <col min="6" max="6" width="13.57421875" style="2" customWidth="1"/>
    <col min="7" max="7" width="2.7109375" style="2" customWidth="1"/>
    <col min="8" max="8" width="10.140625" style="2" customWidth="1"/>
    <col min="9" max="9" width="1.7109375" style="2" customWidth="1"/>
    <col min="10" max="10" width="8.57421875" style="2" customWidth="1"/>
    <col min="11" max="11" width="2.28125" style="2" customWidth="1"/>
    <col min="12" max="12" width="13.8515625" style="2" customWidth="1"/>
    <col min="13" max="13" width="1.7109375" style="2" customWidth="1"/>
    <col min="14" max="14" width="11.00390625" style="2" customWidth="1"/>
    <col min="15" max="15" width="1.7109375" style="2" customWidth="1"/>
    <col min="16" max="16" width="8.28125" style="2" customWidth="1"/>
    <col min="17" max="17" width="1.7109375" style="2" customWidth="1"/>
    <col min="18" max="18" width="13.8515625" style="2" customWidth="1"/>
    <col min="19" max="19" width="1.7109375" style="2" customWidth="1"/>
    <col min="20" max="20" width="10.28125" style="2" customWidth="1"/>
    <col min="21" max="21" width="1.7109375" style="2" customWidth="1"/>
    <col min="22" max="22" width="8.8515625" style="2" customWidth="1"/>
    <col min="23" max="23" width="1.7109375" style="2" customWidth="1"/>
    <col min="24" max="24" width="13.8515625" style="2" customWidth="1"/>
    <col min="25" max="25" width="1.28515625" style="2" customWidth="1"/>
    <col min="26" max="26" width="12.28125" style="2" customWidth="1"/>
    <col min="27" max="27" width="1.7109375" style="2" customWidth="1"/>
    <col min="28" max="28" width="12.57421875" style="2" customWidth="1"/>
    <col min="29" max="29" width="1.8515625" style="2" customWidth="1"/>
    <col min="30" max="30" width="16.00390625" style="2" customWidth="1"/>
    <col min="31" max="31" width="3.421875" style="2" customWidth="1"/>
    <col min="32" max="16384" width="8.421875" style="2" customWidth="1"/>
  </cols>
  <sheetData>
    <row r="1" spans="1:30" ht="18">
      <c r="A1" s="23" t="s">
        <v>52</v>
      </c>
      <c r="B1" s="6"/>
      <c r="C1" s="6"/>
      <c r="D1" s="6"/>
      <c r="E1" s="6"/>
      <c r="F1" s="6"/>
      <c r="G1" s="6"/>
      <c r="H1" s="6"/>
      <c r="I1" s="6"/>
      <c r="J1" s="6"/>
      <c r="K1" s="6"/>
      <c r="L1" s="6"/>
      <c r="M1" s="6"/>
      <c r="N1" s="6"/>
      <c r="O1" s="6"/>
      <c r="P1" s="6"/>
      <c r="Q1" s="6"/>
      <c r="R1" s="6"/>
      <c r="S1" s="6"/>
      <c r="T1" s="6"/>
      <c r="U1" s="6"/>
      <c r="V1" s="6"/>
      <c r="W1" s="6"/>
      <c r="X1" s="6"/>
      <c r="Y1" s="6"/>
      <c r="Z1" s="6"/>
      <c r="AA1" s="6"/>
      <c r="AB1" s="6"/>
      <c r="AC1" s="6"/>
      <c r="AD1" s="6"/>
    </row>
    <row r="2" spans="1:30" ht="18">
      <c r="A2" s="24" t="s">
        <v>19</v>
      </c>
      <c r="B2" s="6"/>
      <c r="C2" s="8"/>
      <c r="D2" s="6"/>
      <c r="E2" s="6"/>
      <c r="F2" s="6"/>
      <c r="G2" s="6"/>
      <c r="H2" s="6"/>
      <c r="I2" s="6"/>
      <c r="J2" s="6"/>
      <c r="K2" s="6"/>
      <c r="L2" s="6"/>
      <c r="M2" s="6"/>
      <c r="N2" s="6"/>
      <c r="O2" s="6"/>
      <c r="P2" s="6"/>
      <c r="Q2" s="6"/>
      <c r="R2" s="6"/>
      <c r="S2" s="6"/>
      <c r="T2" s="6"/>
      <c r="U2" s="6"/>
      <c r="V2" s="6"/>
      <c r="W2" s="6"/>
      <c r="X2" s="6"/>
      <c r="Y2" s="6"/>
      <c r="Z2" s="6"/>
      <c r="AA2" s="6"/>
      <c r="AB2" s="6"/>
      <c r="AC2" s="6"/>
      <c r="AD2" s="6"/>
    </row>
    <row r="3" spans="1:30" ht="18">
      <c r="A3" s="25" t="s">
        <v>7</v>
      </c>
      <c r="B3" s="6"/>
      <c r="C3" s="6"/>
      <c r="D3" s="6"/>
      <c r="E3" s="6"/>
      <c r="F3" s="6"/>
      <c r="G3" s="6"/>
      <c r="H3" s="6"/>
      <c r="I3" s="6"/>
      <c r="J3" s="6"/>
      <c r="K3" s="6"/>
      <c r="L3" s="6"/>
      <c r="M3" s="6"/>
      <c r="N3" s="6"/>
      <c r="O3" s="6"/>
      <c r="P3" s="6"/>
      <c r="Q3" s="6"/>
      <c r="R3" s="6"/>
      <c r="S3" s="6"/>
      <c r="T3" s="6"/>
      <c r="U3" s="6"/>
      <c r="V3" s="6"/>
      <c r="W3" s="6"/>
      <c r="X3" s="6"/>
      <c r="Y3" s="6"/>
      <c r="Z3" s="6"/>
      <c r="AA3" s="6"/>
      <c r="AB3" s="6"/>
      <c r="AC3" s="6"/>
      <c r="AD3" s="6"/>
    </row>
    <row r="4" ht="15"/>
    <row r="5" ht="15"/>
    <row r="6" ht="15"/>
    <row r="7" spans="8:30" ht="42.75" customHeight="1">
      <c r="H7" s="129" t="s">
        <v>47</v>
      </c>
      <c r="I7" s="130"/>
      <c r="J7" s="130"/>
      <c r="K7" s="130"/>
      <c r="L7" s="131"/>
      <c r="N7" s="126" t="s">
        <v>49</v>
      </c>
      <c r="O7" s="132"/>
      <c r="P7" s="132"/>
      <c r="Q7" s="132"/>
      <c r="R7" s="133"/>
      <c r="T7" s="126" t="s">
        <v>48</v>
      </c>
      <c r="U7" s="132"/>
      <c r="V7" s="132"/>
      <c r="W7" s="132"/>
      <c r="X7" s="133"/>
      <c r="Z7" s="126" t="s">
        <v>38</v>
      </c>
      <c r="AA7" s="127"/>
      <c r="AB7" s="127"/>
      <c r="AC7" s="127"/>
      <c r="AD7" s="128"/>
    </row>
    <row r="8" spans="8:26" ht="15">
      <c r="H8" s="21" t="s">
        <v>15</v>
      </c>
      <c r="N8" s="21" t="s">
        <v>15</v>
      </c>
      <c r="T8" s="21" t="s">
        <v>15</v>
      </c>
      <c r="Z8" s="21" t="s">
        <v>15</v>
      </c>
    </row>
    <row r="9" spans="1:30" ht="15">
      <c r="A9" s="10" t="s">
        <v>12</v>
      </c>
      <c r="H9" s="20" t="s">
        <v>17</v>
      </c>
      <c r="J9" s="20" t="s">
        <v>13</v>
      </c>
      <c r="L9" s="20" t="s">
        <v>11</v>
      </c>
      <c r="N9" s="20" t="s">
        <v>17</v>
      </c>
      <c r="P9" s="20" t="s">
        <v>13</v>
      </c>
      <c r="R9" s="20" t="s">
        <v>11</v>
      </c>
      <c r="T9" s="20" t="s">
        <v>17</v>
      </c>
      <c r="V9" s="20" t="s">
        <v>13</v>
      </c>
      <c r="X9" s="20" t="s">
        <v>11</v>
      </c>
      <c r="Z9" s="20" t="s">
        <v>17</v>
      </c>
      <c r="AB9" s="20" t="s">
        <v>13</v>
      </c>
      <c r="AD9" s="20" t="s">
        <v>11</v>
      </c>
    </row>
    <row r="10" spans="1:30" ht="15">
      <c r="A10" s="10"/>
      <c r="H10" s="10"/>
      <c r="J10" s="10"/>
      <c r="L10" s="10"/>
      <c r="N10" s="10"/>
      <c r="P10" s="10"/>
      <c r="R10" s="10"/>
      <c r="T10" s="10"/>
      <c r="V10" s="10"/>
      <c r="X10" s="10"/>
      <c r="Z10" s="10"/>
      <c r="AB10" s="10"/>
      <c r="AD10" s="10"/>
    </row>
    <row r="11" spans="1:30" ht="15">
      <c r="A11" s="2" t="s">
        <v>8</v>
      </c>
      <c r="B11" s="19" t="s">
        <v>58</v>
      </c>
      <c r="G11" s="2" t="s">
        <v>6</v>
      </c>
      <c r="H11" s="2">
        <v>8079</v>
      </c>
      <c r="I11" s="19" t="s">
        <v>6</v>
      </c>
      <c r="J11" s="2">
        <v>8033</v>
      </c>
      <c r="L11" s="22">
        <v>1269649</v>
      </c>
      <c r="N11" s="2">
        <v>8079</v>
      </c>
      <c r="P11" s="2">
        <v>8105</v>
      </c>
      <c r="R11" s="9">
        <v>1339822</v>
      </c>
      <c r="T11" s="2">
        <v>8282</v>
      </c>
      <c r="V11" s="2">
        <v>8207</v>
      </c>
      <c r="X11" s="22">
        <v>1360795</v>
      </c>
      <c r="Z11" s="2">
        <f>T11-N11</f>
        <v>203</v>
      </c>
      <c r="AB11" s="2">
        <f>V11-P11</f>
        <v>102</v>
      </c>
      <c r="AD11" s="22">
        <f>X11-R11</f>
        <v>20973</v>
      </c>
    </row>
    <row r="12" spans="1:30" ht="15">
      <c r="A12" s="10"/>
      <c r="H12" s="10"/>
      <c r="J12" s="10"/>
      <c r="L12" s="10"/>
      <c r="N12" s="10"/>
      <c r="P12" s="10"/>
      <c r="R12" s="10"/>
      <c r="T12" s="10"/>
      <c r="V12" s="10"/>
      <c r="X12" s="10"/>
      <c r="Z12" s="10"/>
      <c r="AB12" s="10"/>
      <c r="AD12" s="10"/>
    </row>
    <row r="13" spans="1:30" ht="15">
      <c r="A13" s="2" t="s">
        <v>9</v>
      </c>
      <c r="B13" s="19" t="s">
        <v>59</v>
      </c>
      <c r="G13" s="2" t="s">
        <v>6</v>
      </c>
      <c r="H13" s="2">
        <v>2142</v>
      </c>
      <c r="J13" s="2">
        <v>2225</v>
      </c>
      <c r="L13" s="2">
        <v>349821</v>
      </c>
      <c r="N13" s="2">
        <v>2142</v>
      </c>
      <c r="P13" s="2">
        <v>2225</v>
      </c>
      <c r="R13" s="2">
        <v>367366</v>
      </c>
      <c r="T13" s="2">
        <v>2142</v>
      </c>
      <c r="U13" s="2" t="s">
        <v>6</v>
      </c>
      <c r="V13" s="2">
        <v>2225</v>
      </c>
      <c r="X13" s="2">
        <v>367366</v>
      </c>
      <c r="Z13" s="2">
        <f>T13-N13</f>
        <v>0</v>
      </c>
      <c r="AB13" s="2">
        <f>V13-P13</f>
        <v>0</v>
      </c>
      <c r="AD13" s="2">
        <f>X13-R13</f>
        <v>0</v>
      </c>
    </row>
    <row r="14" ht="15">
      <c r="G14" s="2" t="s">
        <v>6</v>
      </c>
    </row>
    <row r="15" spans="1:30" ht="15">
      <c r="A15" s="2" t="s">
        <v>10</v>
      </c>
      <c r="B15" s="19" t="s">
        <v>70</v>
      </c>
      <c r="G15" s="2" t="s">
        <v>6</v>
      </c>
      <c r="H15" s="2">
        <v>41</v>
      </c>
      <c r="J15" s="2">
        <v>40</v>
      </c>
      <c r="L15" s="2">
        <v>19275</v>
      </c>
      <c r="N15" s="2">
        <v>41</v>
      </c>
      <c r="P15" s="2">
        <v>42</v>
      </c>
      <c r="R15" s="2">
        <v>19661</v>
      </c>
      <c r="T15" s="2">
        <v>41</v>
      </c>
      <c r="V15" s="2">
        <v>42</v>
      </c>
      <c r="X15" s="2">
        <v>19661</v>
      </c>
      <c r="Z15" s="2">
        <f>T15-N15</f>
        <v>0</v>
      </c>
      <c r="AB15" s="2">
        <f>V15-P15</f>
        <v>0</v>
      </c>
      <c r="AD15" s="2">
        <f>X15-R15</f>
        <v>0</v>
      </c>
    </row>
    <row r="16" spans="2:30" ht="15">
      <c r="B16" s="19"/>
      <c r="G16" s="2" t="s">
        <v>6</v>
      </c>
      <c r="H16" s="12"/>
      <c r="I16" s="19" t="s">
        <v>6</v>
      </c>
      <c r="J16" s="12"/>
      <c r="L16" s="12"/>
      <c r="N16" s="12"/>
      <c r="P16" s="12"/>
      <c r="R16" s="12"/>
      <c r="T16" s="12"/>
      <c r="V16" s="12"/>
      <c r="X16" s="12"/>
      <c r="Z16" s="12"/>
      <c r="AB16" s="12"/>
      <c r="AD16" s="12"/>
    </row>
    <row r="17" ht="15">
      <c r="AD17" s="9"/>
    </row>
    <row r="18" spans="2:30" ht="15">
      <c r="B18" s="19" t="s">
        <v>39</v>
      </c>
      <c r="G18" s="2" t="s">
        <v>6</v>
      </c>
      <c r="H18" s="2">
        <f>SUM(H11:H16)</f>
        <v>10262</v>
      </c>
      <c r="J18" s="2">
        <f>SUM(J11:J16)</f>
        <v>10298</v>
      </c>
      <c r="L18" s="2">
        <f>SUM(L11:L16)</f>
        <v>1638745</v>
      </c>
      <c r="M18" s="9"/>
      <c r="N18" s="2">
        <f>SUM(N11:N16)</f>
        <v>10262</v>
      </c>
      <c r="O18" s="9"/>
      <c r="P18" s="2">
        <f>SUM(P11:P16)</f>
        <v>10372</v>
      </c>
      <c r="Q18" s="9"/>
      <c r="R18" s="2">
        <f>SUM(R11:R16)</f>
        <v>1726849</v>
      </c>
      <c r="S18" s="9"/>
      <c r="T18" s="2">
        <f>SUM(T11:T16)</f>
        <v>10465</v>
      </c>
      <c r="U18" s="9"/>
      <c r="V18" s="2">
        <f>SUM(V11:V16)</f>
        <v>10474</v>
      </c>
      <c r="W18" s="9"/>
      <c r="X18" s="2">
        <f>SUM(X11:X16)</f>
        <v>1747822</v>
      </c>
      <c r="Y18" s="9"/>
      <c r="Z18" s="2">
        <f>SUM(Z11:Z16)</f>
        <v>203</v>
      </c>
      <c r="AB18" s="2">
        <f>SUM(AB11:AB16)</f>
        <v>102</v>
      </c>
      <c r="AC18" s="9"/>
      <c r="AD18" s="2">
        <f>SUM(AD11:AD16)</f>
        <v>20973</v>
      </c>
    </row>
    <row r="19" spans="13:29" ht="15">
      <c r="M19" s="9"/>
      <c r="O19" s="9"/>
      <c r="Q19" s="9"/>
      <c r="S19" s="9"/>
      <c r="U19" s="9"/>
      <c r="W19" s="9"/>
      <c r="Y19" s="9"/>
      <c r="AC19" s="9"/>
    </row>
    <row r="20" spans="2:30" ht="15">
      <c r="B20" s="2" t="s">
        <v>18</v>
      </c>
      <c r="H20" s="26">
        <v>0</v>
      </c>
      <c r="I20" s="27"/>
      <c r="J20" s="28">
        <v>1464</v>
      </c>
      <c r="K20" s="27"/>
      <c r="L20" s="26">
        <v>0</v>
      </c>
      <c r="M20" s="29"/>
      <c r="N20" s="26">
        <v>0</v>
      </c>
      <c r="O20" s="29"/>
      <c r="P20" s="28">
        <v>1464</v>
      </c>
      <c r="Q20" s="29"/>
      <c r="R20" s="26">
        <v>0</v>
      </c>
      <c r="S20" s="29"/>
      <c r="T20" s="26">
        <v>0</v>
      </c>
      <c r="U20" s="29"/>
      <c r="V20" s="28">
        <v>1464</v>
      </c>
      <c r="W20" s="29"/>
      <c r="X20" s="26">
        <v>0</v>
      </c>
      <c r="Y20" s="29"/>
      <c r="Z20" s="26">
        <v>0</v>
      </c>
      <c r="AA20" s="27"/>
      <c r="AB20" s="28">
        <f>V20-P20</f>
        <v>0</v>
      </c>
      <c r="AC20" s="29"/>
      <c r="AD20" s="26">
        <v>0</v>
      </c>
    </row>
    <row r="21" spans="13:29" ht="15">
      <c r="M21" s="9"/>
      <c r="O21" s="9"/>
      <c r="Q21" s="9"/>
      <c r="S21" s="9"/>
      <c r="U21" s="9"/>
      <c r="W21" s="9"/>
      <c r="Y21" s="9"/>
      <c r="AC21" s="9"/>
    </row>
    <row r="22" spans="2:30" ht="15">
      <c r="B22" s="2" t="s">
        <v>14</v>
      </c>
      <c r="H22" s="2">
        <f>H18+H20</f>
        <v>10262</v>
      </c>
      <c r="J22" s="2">
        <f>J18+J20</f>
        <v>11762</v>
      </c>
      <c r="L22" s="47">
        <f>L18+L20</f>
        <v>1638745</v>
      </c>
      <c r="M22" s="9"/>
      <c r="N22" s="2">
        <f>N18+N20</f>
        <v>10262</v>
      </c>
      <c r="O22" s="9"/>
      <c r="P22" s="2">
        <f>P18+P20</f>
        <v>11836</v>
      </c>
      <c r="Q22" s="9"/>
      <c r="R22" s="2">
        <f>R18+R20</f>
        <v>1726849</v>
      </c>
      <c r="S22" s="9"/>
      <c r="T22" s="2">
        <f>T18+T20</f>
        <v>10465</v>
      </c>
      <c r="U22" s="9"/>
      <c r="V22" s="2">
        <f>V18+V20</f>
        <v>11938</v>
      </c>
      <c r="W22" s="9"/>
      <c r="X22" s="2">
        <f>X18+X20</f>
        <v>1747822</v>
      </c>
      <c r="Y22" s="9"/>
      <c r="Z22" s="2">
        <f>Z18+Z20</f>
        <v>203</v>
      </c>
      <c r="AB22" s="2">
        <f>AB18+AB20</f>
        <v>102</v>
      </c>
      <c r="AC22" s="9"/>
      <c r="AD22" s="2">
        <f>AD18+AD20</f>
        <v>20973</v>
      </c>
    </row>
    <row r="23" spans="12:29" ht="15">
      <c r="L23" s="48"/>
      <c r="M23" s="9"/>
      <c r="O23" s="9"/>
      <c r="Q23" s="9"/>
      <c r="S23" s="9"/>
      <c r="U23" s="9"/>
      <c r="W23" s="9"/>
      <c r="Y23" s="9"/>
      <c r="AC23" s="9"/>
    </row>
    <row r="24" ht="15"/>
    <row r="25" spans="2:30" ht="15" customHeight="1">
      <c r="B25" s="114" t="s">
        <v>72</v>
      </c>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15"/>
      <c r="AA25" s="115"/>
      <c r="AB25" s="115"/>
      <c r="AC25" s="115"/>
      <c r="AD25" s="116"/>
    </row>
    <row r="26" spans="2:30" ht="15" customHeight="1">
      <c r="B26" s="117"/>
      <c r="C26" s="118"/>
      <c r="D26" s="118"/>
      <c r="E26" s="118"/>
      <c r="F26" s="118"/>
      <c r="G26" s="118"/>
      <c r="H26" s="118"/>
      <c r="I26" s="118"/>
      <c r="J26" s="118"/>
      <c r="K26" s="118"/>
      <c r="L26" s="118"/>
      <c r="M26" s="118"/>
      <c r="N26" s="118"/>
      <c r="O26" s="118"/>
      <c r="P26" s="118"/>
      <c r="Q26" s="118"/>
      <c r="R26" s="118"/>
      <c r="S26" s="118"/>
      <c r="T26" s="118"/>
      <c r="U26" s="118"/>
      <c r="V26" s="118"/>
      <c r="W26" s="118"/>
      <c r="X26" s="118"/>
      <c r="Y26" s="118"/>
      <c r="Z26" s="118"/>
      <c r="AA26" s="118"/>
      <c r="AB26" s="118"/>
      <c r="AC26" s="118"/>
      <c r="AD26" s="119"/>
    </row>
    <row r="27" spans="2:30" ht="15" customHeight="1">
      <c r="B27" s="117"/>
      <c r="C27" s="118"/>
      <c r="D27" s="118"/>
      <c r="E27" s="118"/>
      <c r="F27" s="118"/>
      <c r="G27" s="118"/>
      <c r="H27" s="118"/>
      <c r="I27" s="118"/>
      <c r="J27" s="118"/>
      <c r="K27" s="118"/>
      <c r="L27" s="118"/>
      <c r="M27" s="118"/>
      <c r="N27" s="118"/>
      <c r="O27" s="118"/>
      <c r="P27" s="118"/>
      <c r="Q27" s="118"/>
      <c r="R27" s="118"/>
      <c r="S27" s="118"/>
      <c r="T27" s="118"/>
      <c r="U27" s="118"/>
      <c r="V27" s="118"/>
      <c r="W27" s="118"/>
      <c r="X27" s="118"/>
      <c r="Y27" s="118"/>
      <c r="Z27" s="118"/>
      <c r="AA27" s="118"/>
      <c r="AB27" s="118"/>
      <c r="AC27" s="118"/>
      <c r="AD27" s="119"/>
    </row>
    <row r="28" spans="2:30" ht="15" customHeight="1">
      <c r="B28" s="117"/>
      <c r="C28" s="118"/>
      <c r="D28" s="118"/>
      <c r="E28" s="118"/>
      <c r="F28" s="118"/>
      <c r="G28" s="118"/>
      <c r="H28" s="118"/>
      <c r="I28" s="118"/>
      <c r="J28" s="118"/>
      <c r="K28" s="118"/>
      <c r="L28" s="118"/>
      <c r="M28" s="118"/>
      <c r="N28" s="118"/>
      <c r="O28" s="118"/>
      <c r="P28" s="118"/>
      <c r="Q28" s="118"/>
      <c r="R28" s="118"/>
      <c r="S28" s="118"/>
      <c r="T28" s="118"/>
      <c r="U28" s="118"/>
      <c r="V28" s="118"/>
      <c r="W28" s="118"/>
      <c r="X28" s="118"/>
      <c r="Y28" s="118"/>
      <c r="Z28" s="118"/>
      <c r="AA28" s="118"/>
      <c r="AB28" s="118"/>
      <c r="AC28" s="118"/>
      <c r="AD28" s="119"/>
    </row>
    <row r="29" spans="2:30" ht="15" customHeight="1">
      <c r="B29" s="117"/>
      <c r="C29" s="118"/>
      <c r="D29" s="118"/>
      <c r="E29" s="118"/>
      <c r="F29" s="118"/>
      <c r="G29" s="118"/>
      <c r="H29" s="118"/>
      <c r="I29" s="118"/>
      <c r="J29" s="118"/>
      <c r="K29" s="118"/>
      <c r="L29" s="118"/>
      <c r="M29" s="118"/>
      <c r="N29" s="118"/>
      <c r="O29" s="118"/>
      <c r="P29" s="118"/>
      <c r="Q29" s="118"/>
      <c r="R29" s="118"/>
      <c r="S29" s="118"/>
      <c r="T29" s="118"/>
      <c r="U29" s="118"/>
      <c r="V29" s="118"/>
      <c r="W29" s="118"/>
      <c r="X29" s="118"/>
      <c r="Y29" s="118"/>
      <c r="Z29" s="118"/>
      <c r="AA29" s="118"/>
      <c r="AB29" s="118"/>
      <c r="AC29" s="118"/>
      <c r="AD29" s="119"/>
    </row>
    <row r="30" spans="2:30" ht="32.25" customHeight="1">
      <c r="B30" s="117"/>
      <c r="C30" s="118"/>
      <c r="D30" s="118"/>
      <c r="E30" s="118"/>
      <c r="F30" s="118"/>
      <c r="G30" s="118"/>
      <c r="H30" s="118"/>
      <c r="I30" s="118"/>
      <c r="J30" s="118"/>
      <c r="K30" s="118"/>
      <c r="L30" s="118"/>
      <c r="M30" s="118"/>
      <c r="N30" s="118"/>
      <c r="O30" s="118"/>
      <c r="P30" s="118"/>
      <c r="Q30" s="118"/>
      <c r="R30" s="118"/>
      <c r="S30" s="118"/>
      <c r="T30" s="118"/>
      <c r="U30" s="118"/>
      <c r="V30" s="118"/>
      <c r="W30" s="118"/>
      <c r="X30" s="118"/>
      <c r="Y30" s="118"/>
      <c r="Z30" s="118"/>
      <c r="AA30" s="118"/>
      <c r="AB30" s="118"/>
      <c r="AC30" s="118"/>
      <c r="AD30" s="119"/>
    </row>
    <row r="31" spans="2:30" ht="3.75" customHeight="1">
      <c r="B31" s="120"/>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2"/>
    </row>
    <row r="34" spans="1:30" ht="15">
      <c r="A34" s="17"/>
      <c r="B34" s="6"/>
      <c r="C34" s="8"/>
      <c r="D34" s="6"/>
      <c r="E34" s="6"/>
      <c r="F34" s="6"/>
      <c r="G34" s="6"/>
      <c r="H34" s="6"/>
      <c r="I34" s="6"/>
      <c r="J34" s="6"/>
      <c r="K34" s="6"/>
      <c r="L34" s="6"/>
      <c r="M34" s="6"/>
      <c r="N34" s="6"/>
      <c r="O34" s="6"/>
      <c r="P34" s="6"/>
      <c r="Q34" s="6"/>
      <c r="R34" s="6"/>
      <c r="S34" s="6"/>
      <c r="T34" s="6"/>
      <c r="U34" s="6"/>
      <c r="V34" s="6"/>
      <c r="W34" s="6"/>
      <c r="X34" s="6"/>
      <c r="Y34" s="6"/>
      <c r="Z34" s="6"/>
      <c r="AA34" s="6"/>
      <c r="AB34" s="6"/>
      <c r="AC34" s="6"/>
      <c r="AD34" s="6"/>
    </row>
    <row r="35" spans="1:30" ht="18.75" customHeight="1">
      <c r="A35"/>
      <c r="B35"/>
      <c r="C35"/>
      <c r="D35"/>
      <c r="E35"/>
      <c r="F35"/>
      <c r="G35" s="7"/>
      <c r="H35" s="7"/>
      <c r="I35" s="7"/>
      <c r="J35" s="7"/>
      <c r="K35" s="7"/>
      <c r="L35" s="7"/>
      <c r="M35" s="7"/>
      <c r="N35" s="7"/>
      <c r="O35" s="7"/>
      <c r="P35" s="7"/>
      <c r="Q35" s="7"/>
      <c r="R35" s="7"/>
      <c r="S35" s="7"/>
      <c r="T35" s="7"/>
      <c r="U35" s="7"/>
      <c r="V35" s="7"/>
      <c r="W35" s="7"/>
      <c r="X35" s="7"/>
      <c r="Y35" s="7"/>
      <c r="Z35" s="7"/>
      <c r="AA35" s="7"/>
      <c r="AB35" s="7"/>
      <c r="AC35" s="7"/>
      <c r="AD35" s="7"/>
    </row>
    <row r="36" spans="1:256" ht="20.25">
      <c r="A36" s="18" t="s">
        <v>52</v>
      </c>
      <c r="B36" s="7"/>
      <c r="C36" s="7"/>
      <c r="D36" s="7"/>
      <c r="E36" s="7"/>
      <c r="F36" s="7"/>
      <c r="G36" s="7"/>
      <c r="H36" s="7"/>
      <c r="I36" s="7"/>
      <c r="J36" s="7"/>
      <c r="K36" s="7"/>
      <c r="L36" s="7"/>
      <c r="M36" s="7"/>
      <c r="N36" s="7"/>
      <c r="O36" s="7"/>
      <c r="P36" s="7"/>
      <c r="Q36" s="7"/>
      <c r="R36" s="7"/>
      <c r="S36" s="7"/>
      <c r="T36" s="7"/>
      <c r="U36" s="7"/>
      <c r="V36" s="7"/>
      <c r="W36" s="7"/>
      <c r="X36" s="7"/>
      <c r="Y36" s="7"/>
      <c r="Z36" s="7"/>
      <c r="AA36" s="7"/>
      <c r="AB36" s="7"/>
      <c r="AC36" s="7"/>
      <c r="AD36" s="7"/>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20.25">
      <c r="A37" s="5" t="s">
        <v>19</v>
      </c>
      <c r="B37" s="7"/>
      <c r="C37" s="7"/>
      <c r="D37" s="7"/>
      <c r="E37" s="7"/>
      <c r="F37" s="7"/>
      <c r="G37" s="7"/>
      <c r="H37" s="7"/>
      <c r="I37" s="7"/>
      <c r="J37" s="7"/>
      <c r="K37" s="7"/>
      <c r="L37" s="7"/>
      <c r="M37" s="7"/>
      <c r="N37" s="7"/>
      <c r="O37" s="7"/>
      <c r="P37" s="7"/>
      <c r="Q37" s="7"/>
      <c r="R37" s="7"/>
      <c r="S37" s="7"/>
      <c r="T37" s="7"/>
      <c r="U37" s="7"/>
      <c r="V37" s="7"/>
      <c r="W37" s="7"/>
      <c r="X37" s="7"/>
      <c r="Y37" s="7"/>
      <c r="Z37" s="7"/>
      <c r="AA37" s="7"/>
      <c r="AB37" s="7"/>
      <c r="AC37" s="7"/>
      <c r="AD37" s="7"/>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ht="20.25">
      <c r="A38" s="7" t="s">
        <v>7</v>
      </c>
      <c r="B38" s="7"/>
      <c r="C38" s="7"/>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c r="BL38" s="3"/>
      <c r="BM38" s="3"/>
      <c r="BN38" s="3"/>
      <c r="BO38" s="3"/>
      <c r="BP38" s="3"/>
      <c r="BQ38" s="3"/>
      <c r="BR38" s="3"/>
      <c r="BS38" s="3"/>
      <c r="BT38" s="3"/>
      <c r="BU38" s="3"/>
      <c r="BV38" s="3"/>
      <c r="BW38" s="3"/>
      <c r="BX38" s="3"/>
      <c r="BY38" s="3"/>
      <c r="BZ38" s="3"/>
      <c r="CA38" s="3"/>
      <c r="CB38" s="3"/>
      <c r="CC38" s="3"/>
      <c r="CD38" s="3"/>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3"/>
      <c r="DN38" s="3"/>
      <c r="DO38" s="3"/>
      <c r="DP38" s="3"/>
      <c r="DQ38" s="3"/>
      <c r="DR38" s="3"/>
      <c r="DS38" s="3"/>
      <c r="DT38" s="3"/>
      <c r="DU38" s="3"/>
      <c r="DV38" s="3"/>
      <c r="DW38" s="3"/>
      <c r="DX38" s="3"/>
      <c r="DY38" s="3"/>
      <c r="DZ38" s="3"/>
      <c r="EA38" s="3"/>
      <c r="EB38" s="3"/>
      <c r="EC38" s="3"/>
      <c r="ED38" s="3"/>
      <c r="EE38" s="3"/>
      <c r="EF38" s="3"/>
      <c r="EG38" s="3"/>
      <c r="EH38" s="3"/>
      <c r="EI38" s="3"/>
      <c r="EJ38" s="3"/>
      <c r="EK38" s="3"/>
      <c r="EL38" s="3"/>
      <c r="EM38" s="3"/>
      <c r="EN38" s="3"/>
      <c r="EO38" s="3"/>
      <c r="EP38" s="3"/>
      <c r="EQ38" s="3"/>
      <c r="ER38" s="3"/>
      <c r="ES38" s="3"/>
      <c r="ET38" s="3"/>
      <c r="EU38" s="3"/>
      <c r="EV38" s="3"/>
      <c r="EW38" s="3"/>
      <c r="EX38" s="3"/>
      <c r="EY38" s="3"/>
      <c r="EZ38" s="3"/>
      <c r="FA38" s="3"/>
      <c r="FB38" s="3"/>
      <c r="FC38" s="3"/>
      <c r="FD38" s="3"/>
      <c r="FE38" s="3"/>
      <c r="FF38" s="3"/>
      <c r="FG38" s="3"/>
      <c r="FH38" s="3"/>
      <c r="FI38" s="3"/>
      <c r="FJ38" s="3"/>
      <c r="FK38" s="3"/>
      <c r="FL38" s="3"/>
      <c r="FM38" s="3"/>
      <c r="FN38" s="3"/>
      <c r="FO38" s="3"/>
      <c r="FP38" s="3"/>
      <c r="FQ38" s="3"/>
      <c r="FR38" s="3"/>
      <c r="FS38" s="3"/>
      <c r="FT38" s="3"/>
      <c r="FU38" s="3"/>
      <c r="FV38" s="3"/>
      <c r="FW38" s="3"/>
      <c r="FX38" s="3"/>
      <c r="FY38" s="3"/>
      <c r="FZ38" s="3"/>
      <c r="GA38" s="3"/>
      <c r="GB38" s="3"/>
      <c r="GC38" s="3"/>
      <c r="GD38" s="3"/>
      <c r="GE38" s="3"/>
      <c r="GF38" s="3"/>
      <c r="GG38" s="3"/>
      <c r="GH38" s="3"/>
      <c r="GI38" s="3"/>
      <c r="GJ38" s="3"/>
      <c r="GK38" s="3"/>
      <c r="GL38" s="3"/>
      <c r="GM38" s="3"/>
      <c r="GN38" s="3"/>
      <c r="GO38" s="3"/>
      <c r="GP38" s="3"/>
      <c r="GQ38" s="3"/>
      <c r="GR38" s="3"/>
      <c r="GS38" s="3"/>
      <c r="GT38" s="3"/>
      <c r="GU38" s="3"/>
      <c r="GV38" s="3"/>
      <c r="GW38" s="3"/>
      <c r="GX38" s="3"/>
      <c r="GY38" s="3"/>
      <c r="GZ38" s="3"/>
      <c r="HA38" s="3"/>
      <c r="HB38" s="3"/>
      <c r="HC38" s="3"/>
      <c r="HD38" s="3"/>
      <c r="HE38" s="3"/>
      <c r="HF38" s="3"/>
      <c r="HG38" s="3"/>
      <c r="HH38" s="3"/>
      <c r="HI38" s="3"/>
      <c r="HJ38" s="3"/>
      <c r="HK38" s="3"/>
      <c r="HL38" s="3"/>
      <c r="HM38" s="3"/>
      <c r="HN38" s="3"/>
      <c r="HO38" s="3"/>
      <c r="HP38" s="3"/>
      <c r="HQ38" s="3"/>
      <c r="HR38" s="3"/>
      <c r="HS38" s="3"/>
      <c r="HT38" s="3"/>
      <c r="HU38" s="3"/>
      <c r="HV38" s="3"/>
      <c r="HW38" s="3"/>
      <c r="HX38" s="3"/>
      <c r="HY38" s="3"/>
      <c r="HZ38" s="3"/>
      <c r="IA38" s="3"/>
      <c r="IB38" s="3"/>
      <c r="IC38" s="3"/>
      <c r="ID38" s="3"/>
      <c r="IE38" s="3"/>
      <c r="IF38" s="3"/>
      <c r="IG38" s="3"/>
      <c r="IH38" s="3"/>
      <c r="II38" s="3"/>
      <c r="IJ38" s="3"/>
      <c r="IK38" s="3"/>
      <c r="IL38" s="3"/>
      <c r="IM38" s="3"/>
      <c r="IN38" s="3"/>
      <c r="IO38" s="3"/>
      <c r="IP38" s="3"/>
      <c r="IQ38" s="3"/>
      <c r="IR38" s="3"/>
      <c r="IS38" s="3"/>
      <c r="IT38" s="3"/>
      <c r="IU38" s="3"/>
      <c r="IV38" s="3"/>
    </row>
    <row r="39" spans="1:256" ht="20.2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c r="BL39" s="3"/>
      <c r="BM39" s="3"/>
      <c r="BN39" s="3"/>
      <c r="BO39" s="3"/>
      <c r="BP39" s="3"/>
      <c r="BQ39" s="3"/>
      <c r="BR39" s="3"/>
      <c r="BS39" s="3"/>
      <c r="BT39" s="3"/>
      <c r="BU39" s="3"/>
      <c r="BV39" s="3"/>
      <c r="BW39" s="3"/>
      <c r="BX39" s="3"/>
      <c r="BY39" s="3"/>
      <c r="BZ39" s="3"/>
      <c r="CA39" s="3"/>
      <c r="CB39" s="3"/>
      <c r="CC39" s="3"/>
      <c r="CD39" s="3"/>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3"/>
      <c r="DN39" s="3"/>
      <c r="DO39" s="3"/>
      <c r="DP39" s="3"/>
      <c r="DQ39" s="3"/>
      <c r="DR39" s="3"/>
      <c r="DS39" s="3"/>
      <c r="DT39" s="3"/>
      <c r="DU39" s="3"/>
      <c r="DV39" s="3"/>
      <c r="DW39" s="3"/>
      <c r="DX39" s="3"/>
      <c r="DY39" s="3"/>
      <c r="DZ39" s="3"/>
      <c r="EA39" s="3"/>
      <c r="EB39" s="3"/>
      <c r="EC39" s="3"/>
      <c r="ED39" s="3"/>
      <c r="EE39" s="3"/>
      <c r="EF39" s="3"/>
      <c r="EG39" s="3"/>
      <c r="EH39" s="3"/>
      <c r="EI39" s="3"/>
      <c r="EJ39" s="3"/>
      <c r="EK39" s="3"/>
      <c r="EL39" s="3"/>
      <c r="EM39" s="3"/>
      <c r="EN39" s="3"/>
      <c r="EO39" s="3"/>
      <c r="EP39" s="3"/>
      <c r="EQ39" s="3"/>
      <c r="ER39" s="3"/>
      <c r="ES39" s="3"/>
      <c r="ET39" s="3"/>
      <c r="EU39" s="3"/>
      <c r="EV39" s="3"/>
      <c r="EW39" s="3"/>
      <c r="EX39" s="3"/>
      <c r="EY39" s="3"/>
      <c r="EZ39" s="3"/>
      <c r="FA39" s="3"/>
      <c r="FB39" s="3"/>
      <c r="FC39" s="3"/>
      <c r="FD39" s="3"/>
      <c r="FE39" s="3"/>
      <c r="FF39" s="3"/>
      <c r="FG39" s="3"/>
      <c r="FH39" s="3"/>
      <c r="FI39" s="3"/>
      <c r="FJ39" s="3"/>
      <c r="FK39" s="3"/>
      <c r="FL39" s="3"/>
      <c r="FM39" s="3"/>
      <c r="FN39" s="3"/>
      <c r="FO39" s="3"/>
      <c r="FP39" s="3"/>
      <c r="FQ39" s="3"/>
      <c r="FR39" s="3"/>
      <c r="FS39" s="3"/>
      <c r="FT39" s="3"/>
      <c r="FU39" s="3"/>
      <c r="FV39" s="3"/>
      <c r="FW39" s="3"/>
      <c r="FX39" s="3"/>
      <c r="FY39" s="3"/>
      <c r="FZ39" s="3"/>
      <c r="GA39" s="3"/>
      <c r="GB39" s="3"/>
      <c r="GC39" s="3"/>
      <c r="GD39" s="3"/>
      <c r="GE39" s="3"/>
      <c r="GF39" s="3"/>
      <c r="GG39" s="3"/>
      <c r="GH39" s="3"/>
      <c r="GI39" s="3"/>
      <c r="GJ39" s="3"/>
      <c r="GK39" s="3"/>
      <c r="GL39" s="3"/>
      <c r="GM39" s="3"/>
      <c r="GN39" s="3"/>
      <c r="GO39" s="3"/>
      <c r="GP39" s="3"/>
      <c r="GQ39" s="3"/>
      <c r="GR39" s="3"/>
      <c r="GS39" s="3"/>
      <c r="GT39" s="3"/>
      <c r="GU39" s="3"/>
      <c r="GV39" s="3"/>
      <c r="GW39" s="3"/>
      <c r="GX39" s="3"/>
      <c r="GY39" s="3"/>
      <c r="GZ39" s="3"/>
      <c r="HA39" s="3"/>
      <c r="HB39" s="3"/>
      <c r="HC39" s="3"/>
      <c r="HD39" s="3"/>
      <c r="HE39" s="3"/>
      <c r="HF39" s="3"/>
      <c r="HG39" s="3"/>
      <c r="HH39" s="3"/>
      <c r="HI39" s="3"/>
      <c r="HJ39" s="3"/>
      <c r="HK39" s="3"/>
      <c r="HL39" s="3"/>
      <c r="HM39" s="3"/>
      <c r="HN39" s="3"/>
      <c r="HO39" s="3"/>
      <c r="HP39" s="3"/>
      <c r="HQ39" s="3"/>
      <c r="HR39" s="3"/>
      <c r="HS39" s="3"/>
      <c r="HT39" s="3"/>
      <c r="HU39" s="3"/>
      <c r="HV39" s="3"/>
      <c r="HW39" s="3"/>
      <c r="HX39" s="3"/>
      <c r="HY39" s="3"/>
      <c r="HZ39" s="3"/>
      <c r="IA39" s="3"/>
      <c r="IB39" s="3"/>
      <c r="IC39" s="3"/>
      <c r="ID39" s="3"/>
      <c r="IE39" s="3"/>
      <c r="IF39" s="3"/>
      <c r="IG39" s="3"/>
      <c r="IH39" s="3"/>
      <c r="II39" s="3"/>
      <c r="IJ39" s="3"/>
      <c r="IK39" s="3"/>
      <c r="IL39" s="3"/>
      <c r="IM39" s="3"/>
      <c r="IN39" s="3"/>
      <c r="IO39" s="3"/>
      <c r="IP39" s="3"/>
      <c r="IQ39" s="3"/>
      <c r="IR39" s="3"/>
      <c r="IS39" s="3"/>
      <c r="IT39" s="3"/>
      <c r="IU39" s="3"/>
      <c r="IV39" s="3"/>
    </row>
    <row r="40" spans="1:256" ht="20.25">
      <c r="A40" s="1"/>
      <c r="B40" s="1"/>
      <c r="C40" s="1"/>
      <c r="D40" s="1"/>
      <c r="E40" s="1"/>
      <c r="F40" s="1"/>
      <c r="G40" s="1"/>
      <c r="H40" s="1"/>
      <c r="I40" s="1"/>
      <c r="J40" s="1"/>
      <c r="K40" s="1"/>
      <c r="L40" s="1"/>
      <c r="M40" s="1"/>
      <c r="N40" s="1"/>
      <c r="O40" s="1"/>
      <c r="P40" s="1"/>
      <c r="Q40" s="1"/>
      <c r="R40" s="1"/>
      <c r="S40" s="1"/>
      <c r="T40" s="1"/>
      <c r="U40" s="1"/>
      <c r="V40" s="1"/>
      <c r="W40" s="1"/>
      <c r="X40" s="1"/>
      <c r="Y40" s="1"/>
      <c r="Z40" s="14" t="s">
        <v>16</v>
      </c>
      <c r="AA40" s="14"/>
      <c r="AB40" s="14"/>
      <c r="AC40" s="1"/>
      <c r="AD40" s="1"/>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c r="BL40" s="3"/>
      <c r="BM40" s="3"/>
      <c r="BN40" s="3"/>
      <c r="BO40" s="3"/>
      <c r="BP40" s="3"/>
      <c r="BQ40" s="3"/>
      <c r="BR40" s="3"/>
      <c r="BS40" s="3"/>
      <c r="BT40" s="3"/>
      <c r="BU40" s="3"/>
      <c r="BV40" s="3"/>
      <c r="BW40" s="3"/>
      <c r="BX40" s="3"/>
      <c r="BY40" s="3"/>
      <c r="BZ40" s="3"/>
      <c r="CA40" s="3"/>
      <c r="CB40" s="3"/>
      <c r="CC40" s="3"/>
      <c r="CD40" s="3"/>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3"/>
      <c r="DN40" s="3"/>
      <c r="DO40" s="3"/>
      <c r="DP40" s="3"/>
      <c r="DQ40" s="3"/>
      <c r="DR40" s="3"/>
      <c r="DS40" s="3"/>
      <c r="DT40" s="3"/>
      <c r="DU40" s="3"/>
      <c r="DV40" s="3"/>
      <c r="DW40" s="3"/>
      <c r="DX40" s="3"/>
      <c r="DY40" s="3"/>
      <c r="DZ40" s="3"/>
      <c r="EA40" s="3"/>
      <c r="EB40" s="3"/>
      <c r="EC40" s="3"/>
      <c r="ED40" s="3"/>
      <c r="EE40" s="3"/>
      <c r="EF40" s="3"/>
      <c r="EG40" s="3"/>
      <c r="EH40" s="3"/>
      <c r="EI40" s="3"/>
      <c r="EJ40" s="3"/>
      <c r="EK40" s="3"/>
      <c r="EL40" s="3"/>
      <c r="EM40" s="3"/>
      <c r="EN40" s="3"/>
      <c r="EO40" s="3"/>
      <c r="EP40" s="3"/>
      <c r="EQ40" s="3"/>
      <c r="ER40" s="3"/>
      <c r="ES40" s="3"/>
      <c r="ET40" s="3"/>
      <c r="EU40" s="3"/>
      <c r="EV40" s="3"/>
      <c r="EW40" s="3"/>
      <c r="EX40" s="3"/>
      <c r="EY40" s="3"/>
      <c r="EZ40" s="3"/>
      <c r="FA40" s="3"/>
      <c r="FB40" s="3"/>
      <c r="FC40" s="3"/>
      <c r="FD40" s="3"/>
      <c r="FE40" s="3"/>
      <c r="FF40" s="3"/>
      <c r="FG40" s="3"/>
      <c r="FH40" s="3"/>
      <c r="FI40" s="3"/>
      <c r="FJ40" s="3"/>
      <c r="FK40" s="3"/>
      <c r="FL40" s="3"/>
      <c r="FM40" s="3"/>
      <c r="FN40" s="3"/>
      <c r="FO40" s="3"/>
      <c r="FP40" s="3"/>
      <c r="FQ40" s="3"/>
      <c r="FR40" s="3"/>
      <c r="FS40" s="3"/>
      <c r="FT40" s="3"/>
      <c r="FU40" s="3"/>
      <c r="FV40" s="3"/>
      <c r="FW40" s="3"/>
      <c r="FX40" s="3"/>
      <c r="FY40" s="3"/>
      <c r="FZ40" s="3"/>
      <c r="GA40" s="3"/>
      <c r="GB40" s="3"/>
      <c r="GC40" s="3"/>
      <c r="GD40" s="3"/>
      <c r="GE40" s="3"/>
      <c r="GF40" s="3"/>
      <c r="GG40" s="3"/>
      <c r="GH40" s="3"/>
      <c r="GI40" s="3"/>
      <c r="GJ40" s="3"/>
      <c r="GK40" s="3"/>
      <c r="GL40" s="3"/>
      <c r="GM40" s="3"/>
      <c r="GN40" s="3"/>
      <c r="GO40" s="3"/>
      <c r="GP40" s="3"/>
      <c r="GQ40" s="3"/>
      <c r="GR40" s="3"/>
      <c r="GS40" s="3"/>
      <c r="GT40" s="3"/>
      <c r="GU40" s="3"/>
      <c r="GV40" s="3"/>
      <c r="GW40" s="3"/>
      <c r="GX40" s="3"/>
      <c r="GY40" s="3"/>
      <c r="GZ40" s="3"/>
      <c r="HA40" s="3"/>
      <c r="HB40" s="3"/>
      <c r="HC40" s="3"/>
      <c r="HD40" s="3"/>
      <c r="HE40" s="3"/>
      <c r="HF40" s="3"/>
      <c r="HG40" s="3"/>
      <c r="HH40" s="3"/>
      <c r="HI40" s="3"/>
      <c r="HJ40" s="3"/>
      <c r="HK40" s="3"/>
      <c r="HL40" s="3"/>
      <c r="HM40" s="3"/>
      <c r="HN40" s="3"/>
      <c r="HO40" s="3"/>
      <c r="HP40" s="3"/>
      <c r="HQ40" s="3"/>
      <c r="HR40" s="3"/>
      <c r="HS40" s="3"/>
      <c r="HT40" s="3"/>
      <c r="HU40" s="3"/>
      <c r="HV40" s="3"/>
      <c r="HW40" s="3"/>
      <c r="HX40" s="3"/>
      <c r="HY40" s="3"/>
      <c r="HZ40" s="3"/>
      <c r="IA40" s="3"/>
      <c r="IB40" s="3"/>
      <c r="IC40" s="3"/>
      <c r="ID40" s="3"/>
      <c r="IE40" s="3"/>
      <c r="IF40" s="3"/>
      <c r="IG40" s="3"/>
      <c r="IH40" s="3"/>
      <c r="II40" s="3"/>
      <c r="IJ40" s="3"/>
      <c r="IK40" s="3"/>
      <c r="IL40" s="3"/>
      <c r="IM40" s="3"/>
      <c r="IN40" s="3"/>
      <c r="IO40" s="3"/>
      <c r="IP40" s="3"/>
      <c r="IQ40" s="3"/>
      <c r="IR40" s="3"/>
      <c r="IS40" s="3"/>
      <c r="IT40" s="3"/>
      <c r="IU40" s="3"/>
      <c r="IV40" s="3"/>
    </row>
    <row r="41" spans="1:256" ht="20.25">
      <c r="A41" s="123" t="s">
        <v>50</v>
      </c>
      <c r="B41" s="124"/>
      <c r="C41" s="124"/>
      <c r="D41" s="124"/>
      <c r="E41" s="124"/>
      <c r="F41" s="124"/>
      <c r="G41" s="124"/>
      <c r="H41" s="125"/>
      <c r="I41" s="1"/>
      <c r="J41" s="1"/>
      <c r="K41" s="1"/>
      <c r="L41" s="1"/>
      <c r="M41" s="1"/>
      <c r="N41" s="1"/>
      <c r="O41" s="1"/>
      <c r="P41" s="1"/>
      <c r="Q41" s="1"/>
      <c r="R41" s="1"/>
      <c r="S41" s="1"/>
      <c r="T41" s="1"/>
      <c r="U41" s="1"/>
      <c r="V41" s="1"/>
      <c r="W41" s="1"/>
      <c r="X41" s="1"/>
      <c r="Y41" s="1"/>
      <c r="Z41" s="15" t="s">
        <v>17</v>
      </c>
      <c r="AA41" s="14"/>
      <c r="AB41" s="15" t="s">
        <v>13</v>
      </c>
      <c r="AC41" s="1"/>
      <c r="AD41" s="16" t="s">
        <v>11</v>
      </c>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c r="BL41" s="3"/>
      <c r="BM41" s="3"/>
      <c r="BN41" s="3"/>
      <c r="BO41" s="3"/>
      <c r="BP41" s="3"/>
      <c r="BQ41" s="3"/>
      <c r="BR41" s="3"/>
      <c r="BS41" s="3"/>
      <c r="BT41" s="3"/>
      <c r="BU41" s="3"/>
      <c r="BV41" s="3"/>
      <c r="BW41" s="3"/>
      <c r="BX41" s="3"/>
      <c r="BY41" s="3"/>
      <c r="BZ41" s="3"/>
      <c r="CA41" s="3"/>
      <c r="CB41" s="3"/>
      <c r="CC41" s="3"/>
      <c r="CD41" s="3"/>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3"/>
      <c r="DN41" s="3"/>
      <c r="DO41" s="3"/>
      <c r="DP41" s="3"/>
      <c r="DQ41" s="3"/>
      <c r="DR41" s="3"/>
      <c r="DS41" s="3"/>
      <c r="DT41" s="3"/>
      <c r="DU41" s="3"/>
      <c r="DV41" s="3"/>
      <c r="DW41" s="3"/>
      <c r="DX41" s="3"/>
      <c r="DY41" s="3"/>
      <c r="DZ41" s="3"/>
      <c r="EA41" s="3"/>
      <c r="EB41" s="3"/>
      <c r="EC41" s="3"/>
      <c r="ED41" s="3"/>
      <c r="EE41" s="3"/>
      <c r="EF41" s="3"/>
      <c r="EG41" s="3"/>
      <c r="EH41" s="3"/>
      <c r="EI41" s="3"/>
      <c r="EJ41" s="3"/>
      <c r="EK41" s="3"/>
      <c r="EL41" s="3"/>
      <c r="EM41" s="3"/>
      <c r="EN41" s="3"/>
      <c r="EO41" s="3"/>
      <c r="EP41" s="3"/>
      <c r="EQ41" s="3"/>
      <c r="ER41" s="3"/>
      <c r="ES41" s="3"/>
      <c r="ET41" s="3"/>
      <c r="EU41" s="3"/>
      <c r="EV41" s="3"/>
      <c r="EW41" s="3"/>
      <c r="EX41" s="3"/>
      <c r="EY41" s="3"/>
      <c r="EZ41" s="3"/>
      <c r="FA41" s="3"/>
      <c r="FB41" s="3"/>
      <c r="FC41" s="3"/>
      <c r="FD41" s="3"/>
      <c r="FE41" s="3"/>
      <c r="FF41" s="3"/>
      <c r="FG41" s="3"/>
      <c r="FH41" s="3"/>
      <c r="FI41" s="3"/>
      <c r="FJ41" s="3"/>
      <c r="FK41" s="3"/>
      <c r="FL41" s="3"/>
      <c r="FM41" s="3"/>
      <c r="FN41" s="3"/>
      <c r="FO41" s="3"/>
      <c r="FP41" s="3"/>
      <c r="FQ41" s="3"/>
      <c r="FR41" s="3"/>
      <c r="FS41" s="3"/>
      <c r="FT41" s="3"/>
      <c r="FU41" s="3"/>
      <c r="FV41" s="3"/>
      <c r="FW41" s="3"/>
      <c r="FX41" s="3"/>
      <c r="FY41" s="3"/>
      <c r="FZ41" s="3"/>
      <c r="GA41" s="3"/>
      <c r="GB41" s="3"/>
      <c r="GC41" s="3"/>
      <c r="GD41" s="3"/>
      <c r="GE41" s="3"/>
      <c r="GF41" s="3"/>
      <c r="GG41" s="3"/>
      <c r="GH41" s="3"/>
      <c r="GI41" s="3"/>
      <c r="GJ41" s="3"/>
      <c r="GK41" s="3"/>
      <c r="GL41" s="3"/>
      <c r="GM41" s="3"/>
      <c r="GN41" s="3"/>
      <c r="GO41" s="3"/>
      <c r="GP41" s="3"/>
      <c r="GQ41" s="3"/>
      <c r="GR41" s="3"/>
      <c r="GS41" s="3"/>
      <c r="GT41" s="3"/>
      <c r="GU41" s="3"/>
      <c r="GV41" s="3"/>
      <c r="GW41" s="3"/>
      <c r="GX41" s="3"/>
      <c r="GY41" s="3"/>
      <c r="GZ41" s="3"/>
      <c r="HA41" s="3"/>
      <c r="HB41" s="3"/>
      <c r="HC41" s="3"/>
      <c r="HD41" s="3"/>
      <c r="HE41" s="3"/>
      <c r="HF41" s="3"/>
      <c r="HG41" s="3"/>
      <c r="HH41" s="3"/>
      <c r="HI41" s="3"/>
      <c r="HJ41" s="3"/>
      <c r="HK41" s="3"/>
      <c r="HL41" s="3"/>
      <c r="HM41" s="3"/>
      <c r="HN41" s="3"/>
      <c r="HO41" s="3"/>
      <c r="HP41" s="3"/>
      <c r="HQ41" s="3"/>
      <c r="HR41" s="3"/>
      <c r="HS41" s="3"/>
      <c r="HT41" s="3"/>
      <c r="HU41" s="3"/>
      <c r="HV41" s="3"/>
      <c r="HW41" s="3"/>
      <c r="HX41" s="3"/>
      <c r="HY41" s="3"/>
      <c r="HZ41" s="3"/>
      <c r="IA41" s="3"/>
      <c r="IB41" s="3"/>
      <c r="IC41" s="3"/>
      <c r="ID41" s="3"/>
      <c r="IE41" s="3"/>
      <c r="IF41" s="3"/>
      <c r="IG41" s="3"/>
      <c r="IH41" s="3"/>
      <c r="II41" s="3"/>
      <c r="IJ41" s="3"/>
      <c r="IK41" s="3"/>
      <c r="IL41" s="3"/>
      <c r="IM41" s="3"/>
      <c r="IN41" s="3"/>
      <c r="IO41" s="3"/>
      <c r="IP41" s="3"/>
      <c r="IQ41" s="3"/>
      <c r="IR41" s="3"/>
      <c r="IS41" s="3"/>
      <c r="IT41" s="3"/>
      <c r="IU41" s="3"/>
      <c r="IV41" s="3"/>
    </row>
    <row r="42" spans="1:256" ht="20.2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c r="BM42" s="3"/>
      <c r="BN42" s="3"/>
      <c r="BO42" s="3"/>
      <c r="BP42" s="3"/>
      <c r="BQ42" s="3"/>
      <c r="BR42" s="3"/>
      <c r="BS42" s="3"/>
      <c r="BT42" s="3"/>
      <c r="BU42" s="3"/>
      <c r="BV42" s="3"/>
      <c r="BW42" s="3"/>
      <c r="BX42" s="3"/>
      <c r="BY42" s="3"/>
      <c r="BZ42" s="3"/>
      <c r="CA42" s="3"/>
      <c r="CB42" s="3"/>
      <c r="CC42" s="3"/>
      <c r="CD42" s="3"/>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3"/>
      <c r="DN42" s="3"/>
      <c r="DO42" s="3"/>
      <c r="DP42" s="3"/>
      <c r="DQ42" s="3"/>
      <c r="DR42" s="3"/>
      <c r="DS42" s="3"/>
      <c r="DT42" s="3"/>
      <c r="DU42" s="3"/>
      <c r="DV42" s="3"/>
      <c r="DW42" s="3"/>
      <c r="DX42" s="3"/>
      <c r="DY42" s="3"/>
      <c r="DZ42" s="3"/>
      <c r="EA42" s="3"/>
      <c r="EB42" s="3"/>
      <c r="EC42" s="3"/>
      <c r="ED42" s="3"/>
      <c r="EE42" s="3"/>
      <c r="EF42" s="3"/>
      <c r="EG42" s="3"/>
      <c r="EH42" s="3"/>
      <c r="EI42" s="3"/>
      <c r="EJ42" s="3"/>
      <c r="EK42" s="3"/>
      <c r="EL42" s="3"/>
      <c r="EM42" s="3"/>
      <c r="EN42" s="3"/>
      <c r="EO42" s="3"/>
      <c r="EP42" s="3"/>
      <c r="EQ42" s="3"/>
      <c r="ER42" s="3"/>
      <c r="ES42" s="3"/>
      <c r="ET42" s="3"/>
      <c r="EU42" s="3"/>
      <c r="EV42" s="3"/>
      <c r="EW42" s="3"/>
      <c r="EX42" s="3"/>
      <c r="EY42" s="3"/>
      <c r="EZ42" s="3"/>
      <c r="FA42" s="3"/>
      <c r="FB42" s="3"/>
      <c r="FC42" s="3"/>
      <c r="FD42" s="3"/>
      <c r="FE42" s="3"/>
      <c r="FF42" s="3"/>
      <c r="FG42" s="3"/>
      <c r="FH42" s="3"/>
      <c r="FI42" s="3"/>
      <c r="FJ42" s="3"/>
      <c r="FK42" s="3"/>
      <c r="FL42" s="3"/>
      <c r="FM42" s="3"/>
      <c r="FN42" s="3"/>
      <c r="FO42" s="3"/>
      <c r="FP42" s="3"/>
      <c r="FQ42" s="3"/>
      <c r="FR42" s="3"/>
      <c r="FS42" s="3"/>
      <c r="FT42" s="3"/>
      <c r="FU42" s="3"/>
      <c r="FV42" s="3"/>
      <c r="FW42" s="3"/>
      <c r="FX42" s="3"/>
      <c r="FY42" s="3"/>
      <c r="FZ42" s="3"/>
      <c r="GA42" s="3"/>
      <c r="GB42" s="3"/>
      <c r="GC42" s="3"/>
      <c r="GD42" s="3"/>
      <c r="GE42" s="3"/>
      <c r="GF42" s="3"/>
      <c r="GG42" s="3"/>
      <c r="GH42" s="3"/>
      <c r="GI42" s="3"/>
      <c r="GJ42" s="3"/>
      <c r="GK42" s="3"/>
      <c r="GL42" s="3"/>
      <c r="GM42" s="3"/>
      <c r="GN42" s="3"/>
      <c r="GO42" s="3"/>
      <c r="GP42" s="3"/>
      <c r="GQ42" s="3"/>
      <c r="GR42" s="3"/>
      <c r="GS42" s="3"/>
      <c r="GT42" s="3"/>
      <c r="GU42" s="3"/>
      <c r="GV42" s="3"/>
      <c r="GW42" s="3"/>
      <c r="GX42" s="3"/>
      <c r="GY42" s="3"/>
      <c r="GZ42" s="3"/>
      <c r="HA42" s="3"/>
      <c r="HB42" s="3"/>
      <c r="HC42" s="3"/>
      <c r="HD42" s="3"/>
      <c r="HE42" s="3"/>
      <c r="HF42" s="3"/>
      <c r="HG42" s="3"/>
      <c r="HH42" s="3"/>
      <c r="HI42" s="3"/>
      <c r="HJ42" s="3"/>
      <c r="HK42" s="3"/>
      <c r="HL42" s="3"/>
      <c r="HM42" s="3"/>
      <c r="HN42" s="3"/>
      <c r="HO42" s="3"/>
      <c r="HP42" s="3"/>
      <c r="HQ42" s="3"/>
      <c r="HR42" s="3"/>
      <c r="HS42" s="3"/>
      <c r="HT42" s="3"/>
      <c r="HU42" s="3"/>
      <c r="HV42" s="3"/>
      <c r="HW42" s="3"/>
      <c r="HX42" s="3"/>
      <c r="HY42" s="3"/>
      <c r="HZ42" s="3"/>
      <c r="IA42" s="3"/>
      <c r="IB42" s="3"/>
      <c r="IC42" s="3"/>
      <c r="ID42" s="3"/>
      <c r="IE42" s="3"/>
      <c r="IF42" s="3"/>
      <c r="IG42" s="3"/>
      <c r="IH42" s="3"/>
      <c r="II42" s="3"/>
      <c r="IJ42" s="3"/>
      <c r="IK42" s="3"/>
      <c r="IL42" s="3"/>
      <c r="IM42" s="3"/>
      <c r="IN42" s="3"/>
      <c r="IO42" s="3"/>
      <c r="IP42" s="3"/>
      <c r="IQ42" s="3"/>
      <c r="IR42" s="3"/>
      <c r="IS42" s="3"/>
      <c r="IT42" s="3"/>
      <c r="IU42" s="3"/>
      <c r="IV42" s="3"/>
    </row>
    <row r="43" spans="1:256" ht="20.25">
      <c r="A43" s="136" t="s">
        <v>55</v>
      </c>
      <c r="B43" s="137"/>
      <c r="C43" s="137"/>
      <c r="D43" s="137"/>
      <c r="E43" s="137"/>
      <c r="F43" s="137"/>
      <c r="G43" s="137"/>
      <c r="H43" s="137"/>
      <c r="I43" s="137"/>
      <c r="J43" s="137"/>
      <c r="K43" s="137"/>
      <c r="L43" s="137"/>
      <c r="M43" s="137"/>
      <c r="N43" s="137"/>
      <c r="O43" s="137"/>
      <c r="P43" s="137"/>
      <c r="Q43" s="137"/>
      <c r="R43" s="137"/>
      <c r="S43" s="137"/>
      <c r="T43" s="137"/>
      <c r="U43" s="137"/>
      <c r="V43" s="137"/>
      <c r="W43" s="137"/>
      <c r="X43" s="138"/>
      <c r="Y43" s="1"/>
      <c r="Z43" s="1">
        <v>72</v>
      </c>
      <c r="AA43" s="1"/>
      <c r="AB43" s="1">
        <v>36</v>
      </c>
      <c r="AC43" s="1">
        <v>36</v>
      </c>
      <c r="AD43" s="11">
        <v>7400</v>
      </c>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c r="BL43" s="3"/>
      <c r="BM43" s="3"/>
      <c r="BN43" s="3"/>
      <c r="BO43" s="3"/>
      <c r="BP43" s="3"/>
      <c r="BQ43" s="3"/>
      <c r="BR43" s="3"/>
      <c r="BS43" s="3"/>
      <c r="BT43" s="3"/>
      <c r="BU43" s="3"/>
      <c r="BV43" s="3"/>
      <c r="BW43" s="3"/>
      <c r="BX43" s="3"/>
      <c r="BY43" s="3"/>
      <c r="BZ43" s="3"/>
      <c r="CA43" s="3"/>
      <c r="CB43" s="3"/>
      <c r="CC43" s="3"/>
      <c r="CD43" s="3"/>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3"/>
      <c r="DN43" s="3"/>
      <c r="DO43" s="3"/>
      <c r="DP43" s="3"/>
      <c r="DQ43" s="3"/>
      <c r="DR43" s="3"/>
      <c r="DS43" s="3"/>
      <c r="DT43" s="3"/>
      <c r="DU43" s="3"/>
      <c r="DV43" s="3"/>
      <c r="DW43" s="3"/>
      <c r="DX43" s="3"/>
      <c r="DY43" s="3"/>
      <c r="DZ43" s="3"/>
      <c r="EA43" s="3"/>
      <c r="EB43" s="3"/>
      <c r="EC43" s="3"/>
      <c r="ED43" s="3"/>
      <c r="EE43" s="3"/>
      <c r="EF43" s="3"/>
      <c r="EG43" s="3"/>
      <c r="EH43" s="3"/>
      <c r="EI43" s="3"/>
      <c r="EJ43" s="3"/>
      <c r="EK43" s="3"/>
      <c r="EL43" s="3"/>
      <c r="EM43" s="3"/>
      <c r="EN43" s="3"/>
      <c r="EO43" s="3"/>
      <c r="EP43" s="3"/>
      <c r="EQ43" s="3"/>
      <c r="ER43" s="3"/>
      <c r="ES43" s="3"/>
      <c r="ET43" s="3"/>
      <c r="EU43" s="3"/>
      <c r="EV43" s="3"/>
      <c r="EW43" s="3"/>
      <c r="EX43" s="3"/>
      <c r="EY43" s="3"/>
      <c r="EZ43" s="3"/>
      <c r="FA43" s="3"/>
      <c r="FB43" s="3"/>
      <c r="FC43" s="3"/>
      <c r="FD43" s="3"/>
      <c r="FE43" s="3"/>
      <c r="FF43" s="3"/>
      <c r="FG43" s="3"/>
      <c r="FH43" s="3"/>
      <c r="FI43" s="3"/>
      <c r="FJ43" s="3"/>
      <c r="FK43" s="3"/>
      <c r="FL43" s="3"/>
      <c r="FM43" s="3"/>
      <c r="FN43" s="3"/>
      <c r="FO43" s="3"/>
      <c r="FP43" s="3"/>
      <c r="FQ43" s="3"/>
      <c r="FR43" s="3"/>
      <c r="FS43" s="3"/>
      <c r="FT43" s="3"/>
      <c r="FU43" s="3"/>
      <c r="FV43" s="3"/>
      <c r="FW43" s="3"/>
      <c r="FX43" s="3"/>
      <c r="FY43" s="3"/>
      <c r="FZ43" s="3"/>
      <c r="GA43" s="3"/>
      <c r="GB43" s="3"/>
      <c r="GC43" s="3"/>
      <c r="GD43" s="3"/>
      <c r="GE43" s="3"/>
      <c r="GF43" s="3"/>
      <c r="GG43" s="3"/>
      <c r="GH43" s="3"/>
      <c r="GI43" s="3"/>
      <c r="GJ43" s="3"/>
      <c r="GK43" s="3"/>
      <c r="GL43" s="3"/>
      <c r="GM43" s="3"/>
      <c r="GN43" s="3"/>
      <c r="GO43" s="3"/>
      <c r="GP43" s="3"/>
      <c r="GQ43" s="3"/>
      <c r="GR43" s="3"/>
      <c r="GS43" s="3"/>
      <c r="GT43" s="3"/>
      <c r="GU43" s="3"/>
      <c r="GV43" s="3"/>
      <c r="GW43" s="3"/>
      <c r="GX43" s="3"/>
      <c r="GY43" s="3"/>
      <c r="GZ43" s="3"/>
      <c r="HA43" s="3"/>
      <c r="HB43" s="3"/>
      <c r="HC43" s="3"/>
      <c r="HD43" s="3"/>
      <c r="HE43" s="3"/>
      <c r="HF43" s="3"/>
      <c r="HG43" s="3"/>
      <c r="HH43" s="3"/>
      <c r="HI43" s="3"/>
      <c r="HJ43" s="3"/>
      <c r="HK43" s="3"/>
      <c r="HL43" s="3"/>
      <c r="HM43" s="3"/>
      <c r="HN43" s="3"/>
      <c r="HO43" s="3"/>
      <c r="HP43" s="3"/>
      <c r="HQ43" s="3"/>
      <c r="HR43" s="3"/>
      <c r="HS43" s="3"/>
      <c r="HT43" s="3"/>
      <c r="HU43" s="3"/>
      <c r="HV43" s="3"/>
      <c r="HW43" s="3"/>
      <c r="HX43" s="3"/>
      <c r="HY43" s="3"/>
      <c r="HZ43" s="3"/>
      <c r="IA43" s="3"/>
      <c r="IB43" s="3"/>
      <c r="IC43" s="3"/>
      <c r="ID43" s="3"/>
      <c r="IE43" s="3"/>
      <c r="IF43" s="3"/>
      <c r="IG43" s="3"/>
      <c r="IH43" s="3"/>
      <c r="II43" s="3"/>
      <c r="IJ43" s="3"/>
      <c r="IK43" s="3"/>
      <c r="IL43" s="3"/>
      <c r="IM43" s="3"/>
      <c r="IN43" s="3"/>
      <c r="IO43" s="3"/>
      <c r="IP43" s="3"/>
      <c r="IQ43" s="3"/>
      <c r="IR43" s="3"/>
      <c r="IS43" s="3"/>
      <c r="IT43" s="3"/>
      <c r="IU43" s="3"/>
      <c r="IV43" s="3"/>
    </row>
    <row r="44" spans="1:256" ht="20.25">
      <c r="A44" s="1"/>
      <c r="B44"/>
      <c r="C44"/>
      <c r="D44"/>
      <c r="E44"/>
      <c r="F44"/>
      <c r="G44"/>
      <c r="H44"/>
      <c r="I44" s="1"/>
      <c r="J44" s="1"/>
      <c r="K44" s="1"/>
      <c r="L44" s="1"/>
      <c r="M44" s="1"/>
      <c r="N44" s="1"/>
      <c r="O44" s="1"/>
      <c r="P44" s="1"/>
      <c r="Q44" s="1"/>
      <c r="R44" s="1"/>
      <c r="S44" s="1"/>
      <c r="T44" s="1"/>
      <c r="U44" s="1"/>
      <c r="V44" s="1"/>
      <c r="W44" s="1"/>
      <c r="X44" s="1"/>
      <c r="Y44" s="1"/>
      <c r="Z44" s="1"/>
      <c r="AA44" s="1"/>
      <c r="AB44" s="1"/>
      <c r="AC44" s="1"/>
      <c r="AD44" s="11"/>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c r="BM44" s="3"/>
      <c r="BN44" s="3"/>
      <c r="BO44" s="3"/>
      <c r="BP44" s="3"/>
      <c r="BQ44" s="3"/>
      <c r="BR44" s="3"/>
      <c r="BS44" s="3"/>
      <c r="BT44" s="3"/>
      <c r="BU44" s="3"/>
      <c r="BV44" s="3"/>
      <c r="BW44" s="3"/>
      <c r="BX44" s="3"/>
      <c r="BY44" s="3"/>
      <c r="BZ44" s="3"/>
      <c r="CA44" s="3"/>
      <c r="CB44" s="3"/>
      <c r="CC44" s="3"/>
      <c r="CD44" s="3"/>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3"/>
      <c r="DN44" s="3"/>
      <c r="DO44" s="3"/>
      <c r="DP44" s="3"/>
      <c r="DQ44" s="3"/>
      <c r="DR44" s="3"/>
      <c r="DS44" s="3"/>
      <c r="DT44" s="3"/>
      <c r="DU44" s="3"/>
      <c r="DV44" s="3"/>
      <c r="DW44" s="3"/>
      <c r="DX44" s="3"/>
      <c r="DY44" s="3"/>
      <c r="DZ44" s="3"/>
      <c r="EA44" s="3"/>
      <c r="EB44" s="3"/>
      <c r="EC44" s="3"/>
      <c r="ED44" s="3"/>
      <c r="EE44" s="3"/>
      <c r="EF44" s="3"/>
      <c r="EG44" s="3"/>
      <c r="EH44" s="3"/>
      <c r="EI44" s="3"/>
      <c r="EJ44" s="3"/>
      <c r="EK44" s="3"/>
      <c r="EL44" s="3"/>
      <c r="EM44" s="3"/>
      <c r="EN44" s="3"/>
      <c r="EO44" s="3"/>
      <c r="EP44" s="3"/>
      <c r="EQ44" s="3"/>
      <c r="ER44" s="3"/>
      <c r="ES44" s="3"/>
      <c r="ET44" s="3"/>
      <c r="EU44" s="3"/>
      <c r="EV44" s="3"/>
      <c r="EW44" s="3"/>
      <c r="EX44" s="3"/>
      <c r="EY44" s="3"/>
      <c r="EZ44" s="3"/>
      <c r="FA44" s="3"/>
      <c r="FB44" s="3"/>
      <c r="FC44" s="3"/>
      <c r="FD44" s="3"/>
      <c r="FE44" s="3"/>
      <c r="FF44" s="3"/>
      <c r="FG44" s="3"/>
      <c r="FH44" s="3"/>
      <c r="FI44" s="3"/>
      <c r="FJ44" s="3"/>
      <c r="FK44" s="3"/>
      <c r="FL44" s="3"/>
      <c r="FM44" s="3"/>
      <c r="FN44" s="3"/>
      <c r="FO44" s="3"/>
      <c r="FP44" s="3"/>
      <c r="FQ44" s="3"/>
      <c r="FR44" s="3"/>
      <c r="FS44" s="3"/>
      <c r="FT44" s="3"/>
      <c r="FU44" s="3"/>
      <c r="FV44" s="3"/>
      <c r="FW44" s="3"/>
      <c r="FX44" s="3"/>
      <c r="FY44" s="3"/>
      <c r="FZ44" s="3"/>
      <c r="GA44" s="3"/>
      <c r="GB44" s="3"/>
      <c r="GC44" s="3"/>
      <c r="GD44" s="3"/>
      <c r="GE44" s="3"/>
      <c r="GF44" s="3"/>
      <c r="GG44" s="3"/>
      <c r="GH44" s="3"/>
      <c r="GI44" s="3"/>
      <c r="GJ44" s="3"/>
      <c r="GK44" s="3"/>
      <c r="GL44" s="3"/>
      <c r="GM44" s="3"/>
      <c r="GN44" s="3"/>
      <c r="GO44" s="3"/>
      <c r="GP44" s="3"/>
      <c r="GQ44" s="3"/>
      <c r="GR44" s="3"/>
      <c r="GS44" s="3"/>
      <c r="GT44" s="3"/>
      <c r="GU44" s="3"/>
      <c r="GV44" s="3"/>
      <c r="GW44" s="3"/>
      <c r="GX44" s="3"/>
      <c r="GY44" s="3"/>
      <c r="GZ44" s="3"/>
      <c r="HA44" s="3"/>
      <c r="HB44" s="3"/>
      <c r="HC44" s="3"/>
      <c r="HD44" s="3"/>
      <c r="HE44" s="3"/>
      <c r="HF44" s="3"/>
      <c r="HG44" s="3"/>
      <c r="HH44" s="3"/>
      <c r="HI44" s="3"/>
      <c r="HJ44" s="3"/>
      <c r="HK44" s="3"/>
      <c r="HL44" s="3"/>
      <c r="HM44" s="3"/>
      <c r="HN44" s="3"/>
      <c r="HO44" s="3"/>
      <c r="HP44" s="3"/>
      <c r="HQ44" s="3"/>
      <c r="HR44" s="3"/>
      <c r="HS44" s="3"/>
      <c r="HT44" s="3"/>
      <c r="HU44" s="3"/>
      <c r="HV44" s="3"/>
      <c r="HW44" s="3"/>
      <c r="HX44" s="3"/>
      <c r="HY44" s="3"/>
      <c r="HZ44" s="3"/>
      <c r="IA44" s="3"/>
      <c r="IB44" s="3"/>
      <c r="IC44" s="3"/>
      <c r="ID44" s="3"/>
      <c r="IE44" s="3"/>
      <c r="IF44" s="3"/>
      <c r="IG44" s="3"/>
      <c r="IH44" s="3"/>
      <c r="II44" s="3"/>
      <c r="IJ44" s="3"/>
      <c r="IK44" s="3"/>
      <c r="IL44" s="3"/>
      <c r="IM44" s="3"/>
      <c r="IN44" s="3"/>
      <c r="IO44" s="3"/>
      <c r="IP44" s="3"/>
      <c r="IQ44" s="3"/>
      <c r="IR44" s="3"/>
      <c r="IS44" s="3"/>
      <c r="IT44" s="3"/>
      <c r="IU44" s="3"/>
      <c r="IV44" s="3"/>
    </row>
    <row r="45" spans="1:256" ht="94.5" customHeight="1">
      <c r="A45" s="134" t="s">
        <v>73</v>
      </c>
      <c r="B45" s="135"/>
      <c r="C45" s="135"/>
      <c r="D45" s="135"/>
      <c r="E45" s="135"/>
      <c r="F45" s="135"/>
      <c r="G45" s="135"/>
      <c r="H45" s="135"/>
      <c r="I45" s="135"/>
      <c r="J45" s="135"/>
      <c r="K45" s="135"/>
      <c r="L45" s="135"/>
      <c r="M45" s="135"/>
      <c r="N45" s="135"/>
      <c r="O45" s="135"/>
      <c r="P45" s="135"/>
      <c r="Q45" s="135"/>
      <c r="R45" s="135"/>
      <c r="S45" s="135"/>
      <c r="T45" s="135"/>
      <c r="U45" s="135"/>
      <c r="V45" s="135"/>
      <c r="W45" s="135"/>
      <c r="X45" s="135"/>
      <c r="Y45" s="45"/>
      <c r="Z45" s="1"/>
      <c r="AA45" s="1"/>
      <c r="AB45" s="1"/>
      <c r="AC45" s="1"/>
      <c r="AD45" s="11"/>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c r="BL45" s="3"/>
      <c r="BM45" s="3"/>
      <c r="BN45" s="3"/>
      <c r="BO45" s="3"/>
      <c r="BP45" s="3"/>
      <c r="BQ45" s="3"/>
      <c r="BR45" s="3"/>
      <c r="BS45" s="3"/>
      <c r="BT45" s="3"/>
      <c r="BU45" s="3"/>
      <c r="BV45" s="3"/>
      <c r="BW45" s="3"/>
      <c r="BX45" s="3"/>
      <c r="BY45" s="3"/>
      <c r="BZ45" s="3"/>
      <c r="CA45" s="3"/>
      <c r="CB45" s="3"/>
      <c r="CC45" s="3"/>
      <c r="CD45" s="3"/>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3"/>
      <c r="DN45" s="3"/>
      <c r="DO45" s="3"/>
      <c r="DP45" s="3"/>
      <c r="DQ45" s="3"/>
      <c r="DR45" s="3"/>
      <c r="DS45" s="3"/>
      <c r="DT45" s="3"/>
      <c r="DU45" s="3"/>
      <c r="DV45" s="3"/>
      <c r="DW45" s="3"/>
      <c r="DX45" s="3"/>
      <c r="DY45" s="3"/>
      <c r="DZ45" s="3"/>
      <c r="EA45" s="3"/>
      <c r="EB45" s="3"/>
      <c r="EC45" s="3"/>
      <c r="ED45" s="3"/>
      <c r="EE45" s="3"/>
      <c r="EF45" s="3"/>
      <c r="EG45" s="3"/>
      <c r="EH45" s="3"/>
      <c r="EI45" s="3"/>
      <c r="EJ45" s="3"/>
      <c r="EK45" s="3"/>
      <c r="EL45" s="3"/>
      <c r="EM45" s="3"/>
      <c r="EN45" s="3"/>
      <c r="EO45" s="3"/>
      <c r="EP45" s="3"/>
      <c r="EQ45" s="3"/>
      <c r="ER45" s="3"/>
      <c r="ES45" s="3"/>
      <c r="ET45" s="3"/>
      <c r="EU45" s="3"/>
      <c r="EV45" s="3"/>
      <c r="EW45" s="3"/>
      <c r="EX45" s="3"/>
      <c r="EY45" s="3"/>
      <c r="EZ45" s="3"/>
      <c r="FA45" s="3"/>
      <c r="FB45" s="3"/>
      <c r="FC45" s="3"/>
      <c r="FD45" s="3"/>
      <c r="FE45" s="3"/>
      <c r="FF45" s="3"/>
      <c r="FG45" s="3"/>
      <c r="FH45" s="3"/>
      <c r="FI45" s="3"/>
      <c r="FJ45" s="3"/>
      <c r="FK45" s="3"/>
      <c r="FL45" s="3"/>
      <c r="FM45" s="3"/>
      <c r="FN45" s="3"/>
      <c r="FO45" s="3"/>
      <c r="FP45" s="3"/>
      <c r="FQ45" s="3"/>
      <c r="FR45" s="3"/>
      <c r="FS45" s="3"/>
      <c r="FT45" s="3"/>
      <c r="FU45" s="3"/>
      <c r="FV45" s="3"/>
      <c r="FW45" s="3"/>
      <c r="FX45" s="3"/>
      <c r="FY45" s="3"/>
      <c r="FZ45" s="3"/>
      <c r="GA45" s="3"/>
      <c r="GB45" s="3"/>
      <c r="GC45" s="3"/>
      <c r="GD45" s="3"/>
      <c r="GE45" s="3"/>
      <c r="GF45" s="3"/>
      <c r="GG45" s="3"/>
      <c r="GH45" s="3"/>
      <c r="GI45" s="3"/>
      <c r="GJ45" s="3"/>
      <c r="GK45" s="3"/>
      <c r="GL45" s="3"/>
      <c r="GM45" s="3"/>
      <c r="GN45" s="3"/>
      <c r="GO45" s="3"/>
      <c r="GP45" s="3"/>
      <c r="GQ45" s="3"/>
      <c r="GR45" s="3"/>
      <c r="GS45" s="3"/>
      <c r="GT45" s="3"/>
      <c r="GU45" s="3"/>
      <c r="GV45" s="3"/>
      <c r="GW45" s="3"/>
      <c r="GX45" s="3"/>
      <c r="GY45" s="3"/>
      <c r="GZ45" s="3"/>
      <c r="HA45" s="3"/>
      <c r="HB45" s="3"/>
      <c r="HC45" s="3"/>
      <c r="HD45" s="3"/>
      <c r="HE45" s="3"/>
      <c r="HF45" s="3"/>
      <c r="HG45" s="3"/>
      <c r="HH45" s="3"/>
      <c r="HI45" s="3"/>
      <c r="HJ45" s="3"/>
      <c r="HK45" s="3"/>
      <c r="HL45" s="3"/>
      <c r="HM45" s="3"/>
      <c r="HN45" s="3"/>
      <c r="HO45" s="3"/>
      <c r="HP45" s="3"/>
      <c r="HQ45" s="3"/>
      <c r="HR45" s="3"/>
      <c r="HS45" s="3"/>
      <c r="HT45" s="3"/>
      <c r="HU45" s="3"/>
      <c r="HV45" s="3"/>
      <c r="HW45" s="3"/>
      <c r="HX45" s="3"/>
      <c r="HY45" s="3"/>
      <c r="HZ45" s="3"/>
      <c r="IA45" s="3"/>
      <c r="IB45" s="3"/>
      <c r="IC45" s="3"/>
      <c r="ID45" s="3"/>
      <c r="IE45" s="3"/>
      <c r="IF45" s="3"/>
      <c r="IG45" s="3"/>
      <c r="IH45" s="3"/>
      <c r="II45" s="3"/>
      <c r="IJ45" s="3"/>
      <c r="IK45" s="3"/>
      <c r="IL45" s="3"/>
      <c r="IM45" s="3"/>
      <c r="IN45" s="3"/>
      <c r="IO45" s="3"/>
      <c r="IP45" s="3"/>
      <c r="IQ45" s="3"/>
      <c r="IR45" s="3"/>
      <c r="IS45" s="3"/>
      <c r="IT45" s="3"/>
      <c r="IU45" s="3"/>
      <c r="IV45" s="3"/>
    </row>
    <row r="46" spans="1:256" ht="20.25">
      <c r="A46" s="4"/>
      <c r="B46" s="13"/>
      <c r="C46" s="13"/>
      <c r="D46" s="13"/>
      <c r="E46" s="13"/>
      <c r="F46" s="13"/>
      <c r="G46" s="13"/>
      <c r="H46" s="13"/>
      <c r="I46" s="13"/>
      <c r="J46" s="13"/>
      <c r="K46" s="13"/>
      <c r="L46" s="13"/>
      <c r="M46" s="13"/>
      <c r="N46" s="13"/>
      <c r="O46" s="13"/>
      <c r="P46" s="13"/>
      <c r="Q46" s="13"/>
      <c r="R46" s="13"/>
      <c r="S46" s="13"/>
      <c r="T46" s="13"/>
      <c r="U46" s="13"/>
      <c r="V46" s="13"/>
      <c r="W46" s="13"/>
      <c r="X46" s="13"/>
      <c r="Y46" s="1"/>
      <c r="Z46" s="1"/>
      <c r="AA46" s="1"/>
      <c r="AB46" s="1"/>
      <c r="AC46" s="1"/>
      <c r="AD46" s="11"/>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3"/>
      <c r="IU46" s="3"/>
      <c r="IV46" s="3"/>
    </row>
    <row r="47" spans="1:256" ht="19.5" customHeight="1">
      <c r="A47" s="136" t="s">
        <v>56</v>
      </c>
      <c r="B47" s="137"/>
      <c r="C47" s="137"/>
      <c r="D47" s="137"/>
      <c r="E47" s="137"/>
      <c r="F47" s="137"/>
      <c r="G47" s="137"/>
      <c r="H47" s="137"/>
      <c r="I47" s="137"/>
      <c r="J47" s="137"/>
      <c r="K47" s="137"/>
      <c r="L47" s="137"/>
      <c r="M47" s="137"/>
      <c r="N47" s="137"/>
      <c r="O47" s="137"/>
      <c r="P47" s="137"/>
      <c r="Q47" s="137"/>
      <c r="R47" s="137"/>
      <c r="S47" s="137"/>
      <c r="T47" s="137"/>
      <c r="U47" s="137"/>
      <c r="V47" s="137"/>
      <c r="W47" s="137"/>
      <c r="X47" s="138"/>
      <c r="Y47" s="1"/>
      <c r="Z47" s="1">
        <v>38</v>
      </c>
      <c r="AA47" s="1"/>
      <c r="AB47" s="1">
        <v>19</v>
      </c>
      <c r="AC47" s="1"/>
      <c r="AD47" s="11">
        <v>4079</v>
      </c>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c r="BL47" s="3"/>
      <c r="BM47" s="3"/>
      <c r="BN47" s="3"/>
      <c r="BO47" s="3"/>
      <c r="BP47" s="3"/>
      <c r="BQ47" s="3"/>
      <c r="BR47" s="3"/>
      <c r="BS47" s="3"/>
      <c r="BT47" s="3"/>
      <c r="BU47" s="3"/>
      <c r="BV47" s="3"/>
      <c r="BW47" s="3"/>
      <c r="BX47" s="3"/>
      <c r="BY47" s="3"/>
      <c r="BZ47" s="3"/>
      <c r="CA47" s="3"/>
      <c r="CB47" s="3"/>
      <c r="CC47" s="3"/>
      <c r="CD47" s="3"/>
      <c r="CE47" s="3"/>
      <c r="CF47" s="3"/>
      <c r="CG47" s="3"/>
      <c r="CH47" s="3"/>
      <c r="CI47" s="3"/>
      <c r="CJ47" s="3"/>
      <c r="CK47" s="3"/>
      <c r="CL47" s="3"/>
      <c r="CM47" s="3"/>
      <c r="CN47" s="3"/>
      <c r="CO47" s="3"/>
      <c r="CP47" s="3"/>
      <c r="CQ47" s="3"/>
      <c r="CR47" s="3"/>
      <c r="CS47" s="3"/>
      <c r="CT47" s="3"/>
      <c r="CU47" s="3"/>
      <c r="CV47" s="3"/>
      <c r="CW47" s="3"/>
      <c r="CX47" s="3"/>
      <c r="CY47" s="3"/>
      <c r="CZ47" s="3"/>
      <c r="DA47" s="3"/>
      <c r="DB47" s="3"/>
      <c r="DC47" s="3"/>
      <c r="DD47" s="3"/>
      <c r="DE47" s="3"/>
      <c r="DF47" s="3"/>
      <c r="DG47" s="3"/>
      <c r="DH47" s="3"/>
      <c r="DI47" s="3"/>
      <c r="DJ47" s="3"/>
      <c r="DK47" s="3"/>
      <c r="DL47" s="3"/>
      <c r="DM47" s="3"/>
      <c r="DN47" s="3"/>
      <c r="DO47" s="3"/>
      <c r="DP47" s="3"/>
      <c r="DQ47" s="3"/>
      <c r="DR47" s="3"/>
      <c r="DS47" s="3"/>
      <c r="DT47" s="3"/>
      <c r="DU47" s="3"/>
      <c r="DV47" s="3"/>
      <c r="DW47" s="3"/>
      <c r="DX47" s="3"/>
      <c r="DY47" s="3"/>
      <c r="DZ47" s="3"/>
      <c r="EA47" s="3"/>
      <c r="EB47" s="3"/>
      <c r="EC47" s="3"/>
      <c r="ED47" s="3"/>
      <c r="EE47" s="3"/>
      <c r="EF47" s="3"/>
      <c r="EG47" s="3"/>
      <c r="EH47" s="3"/>
      <c r="EI47" s="3"/>
      <c r="EJ47" s="3"/>
      <c r="EK47" s="3"/>
      <c r="EL47" s="3"/>
      <c r="EM47" s="3"/>
      <c r="EN47" s="3"/>
      <c r="EO47" s="3"/>
      <c r="EP47" s="3"/>
      <c r="EQ47" s="3"/>
      <c r="ER47" s="3"/>
      <c r="ES47" s="3"/>
      <c r="ET47" s="3"/>
      <c r="EU47" s="3"/>
      <c r="EV47" s="3"/>
      <c r="EW47" s="3"/>
      <c r="EX47" s="3"/>
      <c r="EY47" s="3"/>
      <c r="EZ47" s="3"/>
      <c r="FA47" s="3"/>
      <c r="FB47" s="3"/>
      <c r="FC47" s="3"/>
      <c r="FD47" s="3"/>
      <c r="FE47" s="3"/>
      <c r="FF47" s="3"/>
      <c r="FG47" s="3"/>
      <c r="FH47" s="3"/>
      <c r="FI47" s="3"/>
      <c r="FJ47" s="3"/>
      <c r="FK47" s="3"/>
      <c r="FL47" s="3"/>
      <c r="FM47" s="3"/>
      <c r="FN47" s="3"/>
      <c r="FO47" s="3"/>
      <c r="FP47" s="3"/>
      <c r="FQ47" s="3"/>
      <c r="FR47" s="3"/>
      <c r="FS47" s="3"/>
      <c r="FT47" s="3"/>
      <c r="FU47" s="3"/>
      <c r="FV47" s="3"/>
      <c r="FW47" s="3"/>
      <c r="FX47" s="3"/>
      <c r="FY47" s="3"/>
      <c r="FZ47" s="3"/>
      <c r="GA47" s="3"/>
      <c r="GB47" s="3"/>
      <c r="GC47" s="3"/>
      <c r="GD47" s="3"/>
      <c r="GE47" s="3"/>
      <c r="GF47" s="3"/>
      <c r="GG47" s="3"/>
      <c r="GH47" s="3"/>
      <c r="GI47" s="3"/>
      <c r="GJ47" s="3"/>
      <c r="GK47" s="3"/>
      <c r="GL47" s="3"/>
      <c r="GM47" s="3"/>
      <c r="GN47" s="3"/>
      <c r="GO47" s="3"/>
      <c r="GP47" s="3"/>
      <c r="GQ47" s="3"/>
      <c r="GR47" s="3"/>
      <c r="GS47" s="3"/>
      <c r="GT47" s="3"/>
      <c r="GU47" s="3"/>
      <c r="GV47" s="3"/>
      <c r="GW47" s="3"/>
      <c r="GX47" s="3"/>
      <c r="GY47" s="3"/>
      <c r="GZ47" s="3"/>
      <c r="HA47" s="3"/>
      <c r="HB47" s="3"/>
      <c r="HC47" s="3"/>
      <c r="HD47" s="3"/>
      <c r="HE47" s="3"/>
      <c r="HF47" s="3"/>
      <c r="HG47" s="3"/>
      <c r="HH47" s="3"/>
      <c r="HI47" s="3"/>
      <c r="HJ47" s="3"/>
      <c r="HK47" s="3"/>
      <c r="HL47" s="3"/>
      <c r="HM47" s="3"/>
      <c r="HN47" s="3"/>
      <c r="HO47" s="3"/>
      <c r="HP47" s="3"/>
      <c r="HQ47" s="3"/>
      <c r="HR47" s="3"/>
      <c r="HS47" s="3"/>
      <c r="HT47" s="3"/>
      <c r="HU47" s="3"/>
      <c r="HV47" s="3"/>
      <c r="HW47" s="3"/>
      <c r="HX47" s="3"/>
      <c r="HY47" s="3"/>
      <c r="HZ47" s="3"/>
      <c r="IA47" s="3"/>
      <c r="IB47" s="3"/>
      <c r="IC47" s="3"/>
      <c r="ID47" s="3"/>
      <c r="IE47" s="3"/>
      <c r="IF47" s="3"/>
      <c r="IG47" s="3"/>
      <c r="IH47" s="3"/>
      <c r="II47" s="3"/>
      <c r="IJ47" s="3"/>
      <c r="IK47" s="3"/>
      <c r="IL47" s="3"/>
      <c r="IM47" s="3"/>
      <c r="IN47" s="3"/>
      <c r="IO47" s="3"/>
      <c r="IP47" s="3"/>
      <c r="IQ47" s="3"/>
      <c r="IR47" s="3"/>
      <c r="IS47" s="3"/>
      <c r="IT47" s="3"/>
      <c r="IU47" s="3"/>
      <c r="IV47" s="3"/>
    </row>
    <row r="48" spans="1:256" ht="20.25">
      <c r="A48" s="1"/>
      <c r="B48"/>
      <c r="C48"/>
      <c r="D48"/>
      <c r="E48"/>
      <c r="F48"/>
      <c r="G48"/>
      <c r="H48"/>
      <c r="I48" s="1"/>
      <c r="J48" s="1"/>
      <c r="K48" s="1"/>
      <c r="L48" s="1"/>
      <c r="M48" s="1"/>
      <c r="N48" s="1"/>
      <c r="O48" s="1"/>
      <c r="P48" s="1"/>
      <c r="Q48" s="1"/>
      <c r="R48" s="1"/>
      <c r="S48" s="1"/>
      <c r="T48" s="1"/>
      <c r="U48" s="1"/>
      <c r="V48" s="1"/>
      <c r="W48" s="1"/>
      <c r="X48" s="1"/>
      <c r="Y48" s="1"/>
      <c r="Z48" s="1"/>
      <c r="AA48" s="1"/>
      <c r="AB48" s="1"/>
      <c r="AC48" s="1"/>
      <c r="AD48" s="11"/>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c r="BL48" s="3"/>
      <c r="BM48" s="3"/>
      <c r="BN48" s="3"/>
      <c r="BO48" s="3"/>
      <c r="BP48" s="3"/>
      <c r="BQ48" s="3"/>
      <c r="BR48" s="3"/>
      <c r="BS48" s="3"/>
      <c r="BT48" s="3"/>
      <c r="BU48" s="3"/>
      <c r="BV48" s="3"/>
      <c r="BW48" s="3"/>
      <c r="BX48" s="3"/>
      <c r="BY48" s="3"/>
      <c r="BZ48" s="3"/>
      <c r="CA48" s="3"/>
      <c r="CB48" s="3"/>
      <c r="CC48" s="3"/>
      <c r="CD48" s="3"/>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3"/>
      <c r="DN48" s="3"/>
      <c r="DO48" s="3"/>
      <c r="DP48" s="3"/>
      <c r="DQ48" s="3"/>
      <c r="DR48" s="3"/>
      <c r="DS48" s="3"/>
      <c r="DT48" s="3"/>
      <c r="DU48" s="3"/>
      <c r="DV48" s="3"/>
      <c r="DW48" s="3"/>
      <c r="DX48" s="3"/>
      <c r="DY48" s="3"/>
      <c r="DZ48" s="3"/>
      <c r="EA48" s="3"/>
      <c r="EB48" s="3"/>
      <c r="EC48" s="3"/>
      <c r="ED48" s="3"/>
      <c r="EE48" s="3"/>
      <c r="EF48" s="3"/>
      <c r="EG48" s="3"/>
      <c r="EH48" s="3"/>
      <c r="EI48" s="3"/>
      <c r="EJ48" s="3"/>
      <c r="EK48" s="3"/>
      <c r="EL48" s="3"/>
      <c r="EM48" s="3"/>
      <c r="EN48" s="3"/>
      <c r="EO48" s="3"/>
      <c r="EP48" s="3"/>
      <c r="EQ48" s="3"/>
      <c r="ER48" s="3"/>
      <c r="ES48" s="3"/>
      <c r="ET48" s="3"/>
      <c r="EU48" s="3"/>
      <c r="EV48" s="3"/>
      <c r="EW48" s="3"/>
      <c r="EX48" s="3"/>
      <c r="EY48" s="3"/>
      <c r="EZ48" s="3"/>
      <c r="FA48" s="3"/>
      <c r="FB48" s="3"/>
      <c r="FC48" s="3"/>
      <c r="FD48" s="3"/>
      <c r="FE48" s="3"/>
      <c r="FF48" s="3"/>
      <c r="FG48" s="3"/>
      <c r="FH48" s="3"/>
      <c r="FI48" s="3"/>
      <c r="FJ48" s="3"/>
      <c r="FK48" s="3"/>
      <c r="FL48" s="3"/>
      <c r="FM48" s="3"/>
      <c r="FN48" s="3"/>
      <c r="FO48" s="3"/>
      <c r="FP48" s="3"/>
      <c r="FQ48" s="3"/>
      <c r="FR48" s="3"/>
      <c r="FS48" s="3"/>
      <c r="FT48" s="3"/>
      <c r="FU48" s="3"/>
      <c r="FV48" s="3"/>
      <c r="FW48" s="3"/>
      <c r="FX48" s="3"/>
      <c r="FY48" s="3"/>
      <c r="FZ48" s="3"/>
      <c r="GA48" s="3"/>
      <c r="GB48" s="3"/>
      <c r="GC48" s="3"/>
      <c r="GD48" s="3"/>
      <c r="GE48" s="3"/>
      <c r="GF48" s="3"/>
      <c r="GG48" s="3"/>
      <c r="GH48" s="3"/>
      <c r="GI48" s="3"/>
      <c r="GJ48" s="3"/>
      <c r="GK48" s="3"/>
      <c r="GL48" s="3"/>
      <c r="GM48" s="3"/>
      <c r="GN48" s="3"/>
      <c r="GO48" s="3"/>
      <c r="GP48" s="3"/>
      <c r="GQ48" s="3"/>
      <c r="GR48" s="3"/>
      <c r="GS48" s="3"/>
      <c r="GT48" s="3"/>
      <c r="GU48" s="3"/>
      <c r="GV48" s="3"/>
      <c r="GW48" s="3"/>
      <c r="GX48" s="3"/>
      <c r="GY48" s="3"/>
      <c r="GZ48" s="3"/>
      <c r="HA48" s="3"/>
      <c r="HB48" s="3"/>
      <c r="HC48" s="3"/>
      <c r="HD48" s="3"/>
      <c r="HE48" s="3"/>
      <c r="HF48" s="3"/>
      <c r="HG48" s="3"/>
      <c r="HH48" s="3"/>
      <c r="HI48" s="3"/>
      <c r="HJ48" s="3"/>
      <c r="HK48" s="3"/>
      <c r="HL48" s="3"/>
      <c r="HM48" s="3"/>
      <c r="HN48" s="3"/>
      <c r="HO48" s="3"/>
      <c r="HP48" s="3"/>
      <c r="HQ48" s="3"/>
      <c r="HR48" s="3"/>
      <c r="HS48" s="3"/>
      <c r="HT48" s="3"/>
      <c r="HU48" s="3"/>
      <c r="HV48" s="3"/>
      <c r="HW48" s="3"/>
      <c r="HX48" s="3"/>
      <c r="HY48" s="3"/>
      <c r="HZ48" s="3"/>
      <c r="IA48" s="3"/>
      <c r="IB48" s="3"/>
      <c r="IC48" s="3"/>
      <c r="ID48" s="3"/>
      <c r="IE48" s="3"/>
      <c r="IF48" s="3"/>
      <c r="IG48" s="3"/>
      <c r="IH48" s="3"/>
      <c r="II48" s="3"/>
      <c r="IJ48" s="3"/>
      <c r="IK48" s="3"/>
      <c r="IL48" s="3"/>
      <c r="IM48" s="3"/>
      <c r="IN48" s="3"/>
      <c r="IO48" s="3"/>
      <c r="IP48" s="3"/>
      <c r="IQ48" s="3"/>
      <c r="IR48" s="3"/>
      <c r="IS48" s="3"/>
      <c r="IT48" s="3"/>
      <c r="IU48" s="3"/>
      <c r="IV48" s="3"/>
    </row>
    <row r="49" spans="1:256" ht="95.25" customHeight="1">
      <c r="A49" s="134" t="s">
        <v>74</v>
      </c>
      <c r="B49" s="135"/>
      <c r="C49" s="135"/>
      <c r="D49" s="135"/>
      <c r="E49" s="135"/>
      <c r="F49" s="135"/>
      <c r="G49" s="135"/>
      <c r="H49" s="135"/>
      <c r="I49" s="135"/>
      <c r="J49" s="135"/>
      <c r="K49" s="135"/>
      <c r="L49" s="135"/>
      <c r="M49" s="135"/>
      <c r="N49" s="135"/>
      <c r="O49" s="135"/>
      <c r="P49" s="135"/>
      <c r="Q49" s="135"/>
      <c r="R49" s="135"/>
      <c r="S49" s="135"/>
      <c r="T49" s="135"/>
      <c r="U49" s="135"/>
      <c r="V49" s="135"/>
      <c r="W49" s="135"/>
      <c r="X49" s="135"/>
      <c r="Y49" s="46"/>
      <c r="Z49" s="1"/>
      <c r="AA49" s="1"/>
      <c r="AB49" s="1"/>
      <c r="AC49" s="1"/>
      <c r="AD49" s="11"/>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c r="BW49" s="3"/>
      <c r="BX49" s="3"/>
      <c r="BY49" s="3"/>
      <c r="BZ49" s="3"/>
      <c r="CA49" s="3"/>
      <c r="CB49" s="3"/>
      <c r="CC49" s="3"/>
      <c r="CD49" s="3"/>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3"/>
      <c r="DN49" s="3"/>
      <c r="DO49" s="3"/>
      <c r="DP49" s="3"/>
      <c r="DQ49" s="3"/>
      <c r="DR49" s="3"/>
      <c r="DS49" s="3"/>
      <c r="DT49" s="3"/>
      <c r="DU49" s="3"/>
      <c r="DV49" s="3"/>
      <c r="DW49" s="3"/>
      <c r="DX49" s="3"/>
      <c r="DY49" s="3"/>
      <c r="DZ49" s="3"/>
      <c r="EA49" s="3"/>
      <c r="EB49" s="3"/>
      <c r="EC49" s="3"/>
      <c r="ED49" s="3"/>
      <c r="EE49" s="3"/>
      <c r="EF49" s="3"/>
      <c r="EG49" s="3"/>
      <c r="EH49" s="3"/>
      <c r="EI49" s="3"/>
      <c r="EJ49" s="3"/>
      <c r="EK49" s="3"/>
      <c r="EL49" s="3"/>
      <c r="EM49" s="3"/>
      <c r="EN49" s="3"/>
      <c r="EO49" s="3"/>
      <c r="EP49" s="3"/>
      <c r="EQ49" s="3"/>
      <c r="ER49" s="3"/>
      <c r="ES49" s="3"/>
      <c r="ET49" s="3"/>
      <c r="EU49" s="3"/>
      <c r="EV49" s="3"/>
      <c r="EW49" s="3"/>
      <c r="EX49" s="3"/>
      <c r="EY49" s="3"/>
      <c r="EZ49" s="3"/>
      <c r="FA49" s="3"/>
      <c r="FB49" s="3"/>
      <c r="FC49" s="3"/>
      <c r="FD49" s="3"/>
      <c r="FE49" s="3"/>
      <c r="FF49" s="3"/>
      <c r="FG49" s="3"/>
      <c r="FH49" s="3"/>
      <c r="FI49" s="3"/>
      <c r="FJ49" s="3"/>
      <c r="FK49" s="3"/>
      <c r="FL49" s="3"/>
      <c r="FM49" s="3"/>
      <c r="FN49" s="3"/>
      <c r="FO49" s="3"/>
      <c r="FP49" s="3"/>
      <c r="FQ49" s="3"/>
      <c r="FR49" s="3"/>
      <c r="FS49" s="3"/>
      <c r="FT49" s="3"/>
      <c r="FU49" s="3"/>
      <c r="FV49" s="3"/>
      <c r="FW49" s="3"/>
      <c r="FX49" s="3"/>
      <c r="FY49" s="3"/>
      <c r="FZ49" s="3"/>
      <c r="GA49" s="3"/>
      <c r="GB49" s="3"/>
      <c r="GC49" s="3"/>
      <c r="GD49" s="3"/>
      <c r="GE49" s="3"/>
      <c r="GF49" s="3"/>
      <c r="GG49" s="3"/>
      <c r="GH49" s="3"/>
      <c r="GI49" s="3"/>
      <c r="GJ49" s="3"/>
      <c r="GK49" s="3"/>
      <c r="GL49" s="3"/>
      <c r="GM49" s="3"/>
      <c r="GN49" s="3"/>
      <c r="GO49" s="3"/>
      <c r="GP49" s="3"/>
      <c r="GQ49" s="3"/>
      <c r="GR49" s="3"/>
      <c r="GS49" s="3"/>
      <c r="GT49" s="3"/>
      <c r="GU49" s="3"/>
      <c r="GV49" s="3"/>
      <c r="GW49" s="3"/>
      <c r="GX49" s="3"/>
      <c r="GY49" s="3"/>
      <c r="GZ49" s="3"/>
      <c r="HA49" s="3"/>
      <c r="HB49" s="3"/>
      <c r="HC49" s="3"/>
      <c r="HD49" s="3"/>
      <c r="HE49" s="3"/>
      <c r="HF49" s="3"/>
      <c r="HG49" s="3"/>
      <c r="HH49" s="3"/>
      <c r="HI49" s="3"/>
      <c r="HJ49" s="3"/>
      <c r="HK49" s="3"/>
      <c r="HL49" s="3"/>
      <c r="HM49" s="3"/>
      <c r="HN49" s="3"/>
      <c r="HO49" s="3"/>
      <c r="HP49" s="3"/>
      <c r="HQ49" s="3"/>
      <c r="HR49" s="3"/>
      <c r="HS49" s="3"/>
      <c r="HT49" s="3"/>
      <c r="HU49" s="3"/>
      <c r="HV49" s="3"/>
      <c r="HW49" s="3"/>
      <c r="HX49" s="3"/>
      <c r="HY49" s="3"/>
      <c r="HZ49" s="3"/>
      <c r="IA49" s="3"/>
      <c r="IB49" s="3"/>
      <c r="IC49" s="3"/>
      <c r="ID49" s="3"/>
      <c r="IE49" s="3"/>
      <c r="IF49" s="3"/>
      <c r="IG49" s="3"/>
      <c r="IH49" s="3"/>
      <c r="II49" s="3"/>
      <c r="IJ49" s="3"/>
      <c r="IK49" s="3"/>
      <c r="IL49" s="3"/>
      <c r="IM49" s="3"/>
      <c r="IN49" s="3"/>
      <c r="IO49" s="3"/>
      <c r="IP49" s="3"/>
      <c r="IQ49" s="3"/>
      <c r="IR49" s="3"/>
      <c r="IS49" s="3"/>
      <c r="IT49" s="3"/>
      <c r="IU49" s="3"/>
      <c r="IV49" s="3"/>
    </row>
    <row r="50" spans="1:256" ht="20.2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1"/>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c r="BW50" s="3"/>
      <c r="BX50" s="3"/>
      <c r="BY50" s="3"/>
      <c r="BZ50" s="3"/>
      <c r="CA50" s="3"/>
      <c r="CB50" s="3"/>
      <c r="CC50" s="3"/>
      <c r="CD50" s="3"/>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3"/>
      <c r="DN50" s="3"/>
      <c r="DO50" s="3"/>
      <c r="DP50" s="3"/>
      <c r="DQ50" s="3"/>
      <c r="DR50" s="3"/>
      <c r="DS50" s="3"/>
      <c r="DT50" s="3"/>
      <c r="DU50" s="3"/>
      <c r="DV50" s="3"/>
      <c r="DW50" s="3"/>
      <c r="DX50" s="3"/>
      <c r="DY50" s="3"/>
      <c r="DZ50" s="3"/>
      <c r="EA50" s="3"/>
      <c r="EB50" s="3"/>
      <c r="EC50" s="3"/>
      <c r="ED50" s="3"/>
      <c r="EE50" s="3"/>
      <c r="EF50" s="3"/>
      <c r="EG50" s="3"/>
      <c r="EH50" s="3"/>
      <c r="EI50" s="3"/>
      <c r="EJ50" s="3"/>
      <c r="EK50" s="3"/>
      <c r="EL50" s="3"/>
      <c r="EM50" s="3"/>
      <c r="EN50" s="3"/>
      <c r="EO50" s="3"/>
      <c r="EP50" s="3"/>
      <c r="EQ50" s="3"/>
      <c r="ER50" s="3"/>
      <c r="ES50" s="3"/>
      <c r="ET50" s="3"/>
      <c r="EU50" s="3"/>
      <c r="EV50" s="3"/>
      <c r="EW50" s="3"/>
      <c r="EX50" s="3"/>
      <c r="EY50" s="3"/>
      <c r="EZ50" s="3"/>
      <c r="FA50" s="3"/>
      <c r="FB50" s="3"/>
      <c r="FC50" s="3"/>
      <c r="FD50" s="3"/>
      <c r="FE50" s="3"/>
      <c r="FF50" s="3"/>
      <c r="FG50" s="3"/>
      <c r="FH50" s="3"/>
      <c r="FI50" s="3"/>
      <c r="FJ50" s="3"/>
      <c r="FK50" s="3"/>
      <c r="FL50" s="3"/>
      <c r="FM50" s="3"/>
      <c r="FN50" s="3"/>
      <c r="FO50" s="3"/>
      <c r="FP50" s="3"/>
      <c r="FQ50" s="3"/>
      <c r="FR50" s="3"/>
      <c r="FS50" s="3"/>
      <c r="FT50" s="3"/>
      <c r="FU50" s="3"/>
      <c r="FV50" s="3"/>
      <c r="FW50" s="3"/>
      <c r="FX50" s="3"/>
      <c r="FY50" s="3"/>
      <c r="FZ50" s="3"/>
      <c r="GA50" s="3"/>
      <c r="GB50" s="3"/>
      <c r="GC50" s="3"/>
      <c r="GD50" s="3"/>
      <c r="GE50" s="3"/>
      <c r="GF50" s="3"/>
      <c r="GG50" s="3"/>
      <c r="GH50" s="3"/>
      <c r="GI50" s="3"/>
      <c r="GJ50" s="3"/>
      <c r="GK50" s="3"/>
      <c r="GL50" s="3"/>
      <c r="GM50" s="3"/>
      <c r="GN50" s="3"/>
      <c r="GO50" s="3"/>
      <c r="GP50" s="3"/>
      <c r="GQ50" s="3"/>
      <c r="GR50" s="3"/>
      <c r="GS50" s="3"/>
      <c r="GT50" s="3"/>
      <c r="GU50" s="3"/>
      <c r="GV50" s="3"/>
      <c r="GW50" s="3"/>
      <c r="GX50" s="3"/>
      <c r="GY50" s="3"/>
      <c r="GZ50" s="3"/>
      <c r="HA50" s="3"/>
      <c r="HB50" s="3"/>
      <c r="HC50" s="3"/>
      <c r="HD50" s="3"/>
      <c r="HE50" s="3"/>
      <c r="HF50" s="3"/>
      <c r="HG50" s="3"/>
      <c r="HH50" s="3"/>
      <c r="HI50" s="3"/>
      <c r="HJ50" s="3"/>
      <c r="HK50" s="3"/>
      <c r="HL50" s="3"/>
      <c r="HM50" s="3"/>
      <c r="HN50" s="3"/>
      <c r="HO50" s="3"/>
      <c r="HP50" s="3"/>
      <c r="HQ50" s="3"/>
      <c r="HR50" s="3"/>
      <c r="HS50" s="3"/>
      <c r="HT50" s="3"/>
      <c r="HU50" s="3"/>
      <c r="HV50" s="3"/>
      <c r="HW50" s="3"/>
      <c r="HX50" s="3"/>
      <c r="HY50" s="3"/>
      <c r="HZ50" s="3"/>
      <c r="IA50" s="3"/>
      <c r="IB50" s="3"/>
      <c r="IC50" s="3"/>
      <c r="ID50" s="3"/>
      <c r="IE50" s="3"/>
      <c r="IF50" s="3"/>
      <c r="IG50" s="3"/>
      <c r="IH50" s="3"/>
      <c r="II50" s="3"/>
      <c r="IJ50" s="3"/>
      <c r="IK50" s="3"/>
      <c r="IL50" s="3"/>
      <c r="IM50" s="3"/>
      <c r="IN50" s="3"/>
      <c r="IO50" s="3"/>
      <c r="IP50" s="3"/>
      <c r="IQ50" s="3"/>
      <c r="IR50" s="3"/>
      <c r="IS50" s="3"/>
      <c r="IT50" s="3"/>
      <c r="IU50" s="3"/>
      <c r="IV50" s="3"/>
    </row>
    <row r="51" spans="1:256" ht="20.25">
      <c r="A51" s="136" t="s">
        <v>57</v>
      </c>
      <c r="B51" s="137"/>
      <c r="C51" s="137"/>
      <c r="D51" s="137"/>
      <c r="E51" s="137"/>
      <c r="F51" s="137"/>
      <c r="G51" s="137"/>
      <c r="H51" s="137"/>
      <c r="I51" s="137"/>
      <c r="J51" s="137"/>
      <c r="K51" s="137"/>
      <c r="L51" s="137"/>
      <c r="M51" s="137"/>
      <c r="N51" s="137"/>
      <c r="O51" s="137"/>
      <c r="P51" s="137"/>
      <c r="Q51" s="137"/>
      <c r="R51" s="137"/>
      <c r="S51" s="137"/>
      <c r="T51" s="137"/>
      <c r="U51" s="137"/>
      <c r="V51" s="137"/>
      <c r="W51" s="137"/>
      <c r="X51" s="138"/>
      <c r="Y51" s="1"/>
      <c r="Z51" s="1">
        <v>93</v>
      </c>
      <c r="AA51" s="1"/>
      <c r="AB51" s="1">
        <v>47</v>
      </c>
      <c r="AC51" s="1"/>
      <c r="AD51" s="11">
        <v>9494</v>
      </c>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c r="BL51" s="3"/>
      <c r="BM51" s="3"/>
      <c r="BN51" s="3"/>
      <c r="BO51" s="3"/>
      <c r="BP51" s="3"/>
      <c r="BQ51" s="3"/>
      <c r="BR51" s="3"/>
      <c r="BS51" s="3"/>
      <c r="BT51" s="3"/>
      <c r="BU51" s="3"/>
      <c r="BV51" s="3"/>
      <c r="BW51" s="3"/>
      <c r="BX51" s="3"/>
      <c r="BY51" s="3"/>
      <c r="BZ51" s="3"/>
      <c r="CA51" s="3"/>
      <c r="CB51" s="3"/>
      <c r="CC51" s="3"/>
      <c r="CD51" s="3"/>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3"/>
      <c r="DN51" s="3"/>
      <c r="DO51" s="3"/>
      <c r="DP51" s="3"/>
      <c r="DQ51" s="3"/>
      <c r="DR51" s="3"/>
      <c r="DS51" s="3"/>
      <c r="DT51" s="3"/>
      <c r="DU51" s="3"/>
      <c r="DV51" s="3"/>
      <c r="DW51" s="3"/>
      <c r="DX51" s="3"/>
      <c r="DY51" s="3"/>
      <c r="DZ51" s="3"/>
      <c r="EA51" s="3"/>
      <c r="EB51" s="3"/>
      <c r="EC51" s="3"/>
      <c r="ED51" s="3"/>
      <c r="EE51" s="3"/>
      <c r="EF51" s="3"/>
      <c r="EG51" s="3"/>
      <c r="EH51" s="3"/>
      <c r="EI51" s="3"/>
      <c r="EJ51" s="3"/>
      <c r="EK51" s="3"/>
      <c r="EL51" s="3"/>
      <c r="EM51" s="3"/>
      <c r="EN51" s="3"/>
      <c r="EO51" s="3"/>
      <c r="EP51" s="3"/>
      <c r="EQ51" s="3"/>
      <c r="ER51" s="3"/>
      <c r="ES51" s="3"/>
      <c r="ET51" s="3"/>
      <c r="EU51" s="3"/>
      <c r="EV51" s="3"/>
      <c r="EW51" s="3"/>
      <c r="EX51" s="3"/>
      <c r="EY51" s="3"/>
      <c r="EZ51" s="3"/>
      <c r="FA51" s="3"/>
      <c r="FB51" s="3"/>
      <c r="FC51" s="3"/>
      <c r="FD51" s="3"/>
      <c r="FE51" s="3"/>
      <c r="FF51" s="3"/>
      <c r="FG51" s="3"/>
      <c r="FH51" s="3"/>
      <c r="FI51" s="3"/>
      <c r="FJ51" s="3"/>
      <c r="FK51" s="3"/>
      <c r="FL51" s="3"/>
      <c r="FM51" s="3"/>
      <c r="FN51" s="3"/>
      <c r="FO51" s="3"/>
      <c r="FP51" s="3"/>
      <c r="FQ51" s="3"/>
      <c r="FR51" s="3"/>
      <c r="FS51" s="3"/>
      <c r="FT51" s="3"/>
      <c r="FU51" s="3"/>
      <c r="FV51" s="3"/>
      <c r="FW51" s="3"/>
      <c r="FX51" s="3"/>
      <c r="FY51" s="3"/>
      <c r="FZ51" s="3"/>
      <c r="GA51" s="3"/>
      <c r="GB51" s="3"/>
      <c r="GC51" s="3"/>
      <c r="GD51" s="3"/>
      <c r="GE51" s="3"/>
      <c r="GF51" s="3"/>
      <c r="GG51" s="3"/>
      <c r="GH51" s="3"/>
      <c r="GI51" s="3"/>
      <c r="GJ51" s="3"/>
      <c r="GK51" s="3"/>
      <c r="GL51" s="3"/>
      <c r="GM51" s="3"/>
      <c r="GN51" s="3"/>
      <c r="GO51" s="3"/>
      <c r="GP51" s="3"/>
      <c r="GQ51" s="3"/>
      <c r="GR51" s="3"/>
      <c r="GS51" s="3"/>
      <c r="GT51" s="3"/>
      <c r="GU51" s="3"/>
      <c r="GV51" s="3"/>
      <c r="GW51" s="3"/>
      <c r="GX51" s="3"/>
      <c r="GY51" s="3"/>
      <c r="GZ51" s="3"/>
      <c r="HA51" s="3"/>
      <c r="HB51" s="3"/>
      <c r="HC51" s="3"/>
      <c r="HD51" s="3"/>
      <c r="HE51" s="3"/>
      <c r="HF51" s="3"/>
      <c r="HG51" s="3"/>
      <c r="HH51" s="3"/>
      <c r="HI51" s="3"/>
      <c r="HJ51" s="3"/>
      <c r="HK51" s="3"/>
      <c r="HL51" s="3"/>
      <c r="HM51" s="3"/>
      <c r="HN51" s="3"/>
      <c r="HO51" s="3"/>
      <c r="HP51" s="3"/>
      <c r="HQ51" s="3"/>
      <c r="HR51" s="3"/>
      <c r="HS51" s="3"/>
      <c r="HT51" s="3"/>
      <c r="HU51" s="3"/>
      <c r="HV51" s="3"/>
      <c r="HW51" s="3"/>
      <c r="HX51" s="3"/>
      <c r="HY51" s="3"/>
      <c r="HZ51" s="3"/>
      <c r="IA51" s="3"/>
      <c r="IB51" s="3"/>
      <c r="IC51" s="3"/>
      <c r="ID51" s="3"/>
      <c r="IE51" s="3"/>
      <c r="IF51" s="3"/>
      <c r="IG51" s="3"/>
      <c r="IH51" s="3"/>
      <c r="II51" s="3"/>
      <c r="IJ51" s="3"/>
      <c r="IK51" s="3"/>
      <c r="IL51" s="3"/>
      <c r="IM51" s="3"/>
      <c r="IN51" s="3"/>
      <c r="IO51" s="3"/>
      <c r="IP51" s="3"/>
      <c r="IQ51" s="3"/>
      <c r="IR51" s="3"/>
      <c r="IS51" s="3"/>
      <c r="IT51" s="3"/>
      <c r="IU51" s="3"/>
      <c r="IV51" s="3"/>
    </row>
    <row r="52" spans="1:256" ht="20.25">
      <c r="A52" s="1" t="s">
        <v>6</v>
      </c>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c r="BL52" s="3"/>
      <c r="BM52" s="3"/>
      <c r="BN52" s="3"/>
      <c r="BO52" s="3"/>
      <c r="BP52" s="3"/>
      <c r="BQ52" s="3"/>
      <c r="BR52" s="3"/>
      <c r="BS52" s="3"/>
      <c r="BT52" s="3"/>
      <c r="BU52" s="3"/>
      <c r="BV52" s="3"/>
      <c r="BW52" s="3"/>
      <c r="BX52" s="3"/>
      <c r="BY52" s="3"/>
      <c r="BZ52" s="3"/>
      <c r="CA52" s="3"/>
      <c r="CB52" s="3"/>
      <c r="CC52" s="3"/>
      <c r="CD52" s="3"/>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3"/>
      <c r="DN52" s="3"/>
      <c r="DO52" s="3"/>
      <c r="DP52" s="3"/>
      <c r="DQ52" s="3"/>
      <c r="DR52" s="3"/>
      <c r="DS52" s="3"/>
      <c r="DT52" s="3"/>
      <c r="DU52" s="3"/>
      <c r="DV52" s="3"/>
      <c r="DW52" s="3"/>
      <c r="DX52" s="3"/>
      <c r="DY52" s="3"/>
      <c r="DZ52" s="3"/>
      <c r="EA52" s="3"/>
      <c r="EB52" s="3"/>
      <c r="EC52" s="3"/>
      <c r="ED52" s="3"/>
      <c r="EE52" s="3"/>
      <c r="EF52" s="3"/>
      <c r="EG52" s="3"/>
      <c r="EH52" s="3"/>
      <c r="EI52" s="3"/>
      <c r="EJ52" s="3"/>
      <c r="EK52" s="3"/>
      <c r="EL52" s="3"/>
      <c r="EM52" s="3"/>
      <c r="EN52" s="3"/>
      <c r="EO52" s="3"/>
      <c r="EP52" s="3"/>
      <c r="EQ52" s="3"/>
      <c r="ER52" s="3"/>
      <c r="ES52" s="3"/>
      <c r="ET52" s="3"/>
      <c r="EU52" s="3"/>
      <c r="EV52" s="3"/>
      <c r="EW52" s="3"/>
      <c r="EX52" s="3"/>
      <c r="EY52" s="3"/>
      <c r="EZ52" s="3"/>
      <c r="FA52" s="3"/>
      <c r="FB52" s="3"/>
      <c r="FC52" s="3"/>
      <c r="FD52" s="3"/>
      <c r="FE52" s="3"/>
      <c r="FF52" s="3"/>
      <c r="FG52" s="3"/>
      <c r="FH52" s="3"/>
      <c r="FI52" s="3"/>
      <c r="FJ52" s="3"/>
      <c r="FK52" s="3"/>
      <c r="FL52" s="3"/>
      <c r="FM52" s="3"/>
      <c r="FN52" s="3"/>
      <c r="FO52" s="3"/>
      <c r="FP52" s="3"/>
      <c r="FQ52" s="3"/>
      <c r="FR52" s="3"/>
      <c r="FS52" s="3"/>
      <c r="FT52" s="3"/>
      <c r="FU52" s="3"/>
      <c r="FV52" s="3"/>
      <c r="FW52" s="3"/>
      <c r="FX52" s="3"/>
      <c r="FY52" s="3"/>
      <c r="FZ52" s="3"/>
      <c r="GA52" s="3"/>
      <c r="GB52" s="3"/>
      <c r="GC52" s="3"/>
      <c r="GD52" s="3"/>
      <c r="GE52" s="3"/>
      <c r="GF52" s="3"/>
      <c r="GG52" s="3"/>
      <c r="GH52" s="3"/>
      <c r="GI52" s="3"/>
      <c r="GJ52" s="3"/>
      <c r="GK52" s="3"/>
      <c r="GL52" s="3"/>
      <c r="GM52" s="3"/>
      <c r="GN52" s="3"/>
      <c r="GO52" s="3"/>
      <c r="GP52" s="3"/>
      <c r="GQ52" s="3"/>
      <c r="GR52" s="3"/>
      <c r="GS52" s="3"/>
      <c r="GT52" s="3"/>
      <c r="GU52" s="3"/>
      <c r="GV52" s="3"/>
      <c r="GW52" s="3"/>
      <c r="GX52" s="3"/>
      <c r="GY52" s="3"/>
      <c r="GZ52" s="3"/>
      <c r="HA52" s="3"/>
      <c r="HB52" s="3"/>
      <c r="HC52" s="3"/>
      <c r="HD52" s="3"/>
      <c r="HE52" s="3"/>
      <c r="HF52" s="3"/>
      <c r="HG52" s="3"/>
      <c r="HH52" s="3"/>
      <c r="HI52" s="3"/>
      <c r="HJ52" s="3"/>
      <c r="HK52" s="3"/>
      <c r="HL52" s="3"/>
      <c r="HM52" s="3"/>
      <c r="HN52" s="3"/>
      <c r="HO52" s="3"/>
      <c r="HP52" s="3"/>
      <c r="HQ52" s="3"/>
      <c r="HR52" s="3"/>
      <c r="HS52" s="3"/>
      <c r="HT52" s="3"/>
      <c r="HU52" s="3"/>
      <c r="HV52" s="3"/>
      <c r="HW52" s="3"/>
      <c r="HX52" s="3"/>
      <c r="HY52" s="3"/>
      <c r="HZ52" s="3"/>
      <c r="IA52" s="3"/>
      <c r="IB52" s="3"/>
      <c r="IC52" s="3"/>
      <c r="ID52" s="3"/>
      <c r="IE52" s="3"/>
      <c r="IF52" s="3"/>
      <c r="IG52" s="3"/>
      <c r="IH52" s="3"/>
      <c r="II52" s="3"/>
      <c r="IJ52" s="3"/>
      <c r="IK52" s="3"/>
      <c r="IL52" s="3"/>
      <c r="IM52" s="3"/>
      <c r="IN52" s="3"/>
      <c r="IO52" s="3"/>
      <c r="IP52" s="3"/>
      <c r="IQ52" s="3"/>
      <c r="IR52" s="3"/>
      <c r="IS52" s="3"/>
      <c r="IT52" s="3"/>
      <c r="IU52" s="3"/>
      <c r="IV52" s="3"/>
    </row>
    <row r="53" spans="1:256" ht="117.75" customHeight="1">
      <c r="A53" s="134" t="s">
        <v>75</v>
      </c>
      <c r="B53" s="135"/>
      <c r="C53" s="135"/>
      <c r="D53" s="135"/>
      <c r="E53" s="135"/>
      <c r="F53" s="135"/>
      <c r="G53" s="135"/>
      <c r="H53" s="135"/>
      <c r="I53" s="135"/>
      <c r="J53" s="135"/>
      <c r="K53" s="135"/>
      <c r="L53" s="135"/>
      <c r="M53" s="135"/>
      <c r="N53" s="135"/>
      <c r="O53" s="135"/>
      <c r="P53" s="135"/>
      <c r="Q53" s="135"/>
      <c r="R53" s="135"/>
      <c r="S53" s="135"/>
      <c r="T53" s="135"/>
      <c r="U53" s="135"/>
      <c r="V53" s="135"/>
      <c r="W53" s="135"/>
      <c r="X53" s="135"/>
      <c r="Y53" s="45"/>
      <c r="Z53" s="1"/>
      <c r="AA53" s="1"/>
      <c r="AB53" s="1"/>
      <c r="AC53" s="1"/>
      <c r="AD53" s="1"/>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sheetData>
  <mergeCells count="12">
    <mergeCell ref="A53:X53"/>
    <mergeCell ref="A43:X43"/>
    <mergeCell ref="A47:X47"/>
    <mergeCell ref="A51:X51"/>
    <mergeCell ref="A45:X45"/>
    <mergeCell ref="A49:X49"/>
    <mergeCell ref="B25:AD31"/>
    <mergeCell ref="A41:H41"/>
    <mergeCell ref="Z7:AD7"/>
    <mergeCell ref="H7:L7"/>
    <mergeCell ref="N7:R7"/>
    <mergeCell ref="T7:X7"/>
  </mergeCells>
  <printOptions horizontalCentered="1"/>
  <pageMargins left="0.75" right="0.75" top="1" bottom="1" header="0.5" footer="0.5"/>
  <pageSetup horizontalDpi="600" verticalDpi="600" orientation="landscape" scale="55" r:id="rId3"/>
  <rowBreaks count="1" manualBreakCount="1">
    <brk id="34" max="30" man="1"/>
  </rowBreaks>
  <legacyDrawing r:id="rId2"/>
</worksheet>
</file>

<file path=xl/worksheets/sheet3.xml><?xml version="1.0" encoding="utf-8"?>
<worksheet xmlns="http://schemas.openxmlformats.org/spreadsheetml/2006/main" xmlns:r="http://schemas.openxmlformats.org/officeDocument/2006/relationships">
  <dimension ref="A7:AF33"/>
  <sheetViews>
    <sheetView tabSelected="1" view="pageBreakPreview" zoomScale="85" zoomScaleSheetLayoutView="85" workbookViewId="0" topLeftCell="A7">
      <selection activeCell="AD10" sqref="AD10"/>
    </sheetView>
  </sheetViews>
  <sheetFormatPr defaultColWidth="9.140625" defaultRowHeight="12.75"/>
  <cols>
    <col min="1" max="1" width="3.00390625" style="38" customWidth="1"/>
    <col min="2" max="5" width="9.140625" style="38" customWidth="1"/>
    <col min="6" max="6" width="0.13671875" style="38" customWidth="1"/>
    <col min="7" max="7" width="3.140625" style="38" customWidth="1"/>
    <col min="8" max="8" width="10.28125" style="38" customWidth="1"/>
    <col min="9" max="9" width="2.140625" style="38" customWidth="1"/>
    <col min="10" max="10" width="9.421875" style="38" customWidth="1"/>
    <col min="11" max="11" width="2.140625" style="38" customWidth="1"/>
    <col min="12" max="12" width="14.8515625" style="38" customWidth="1"/>
    <col min="13" max="13" width="2.7109375" style="38" customWidth="1"/>
    <col min="14" max="14" width="10.28125" style="38" customWidth="1"/>
    <col min="15" max="15" width="2.00390625" style="38" customWidth="1"/>
    <col min="16" max="16" width="10.421875" style="38" customWidth="1"/>
    <col min="17" max="17" width="2.8515625" style="38" customWidth="1"/>
    <col min="18" max="18" width="14.7109375" style="38" customWidth="1"/>
    <col min="19" max="19" width="2.7109375" style="38" customWidth="1"/>
    <col min="20" max="20" width="8.57421875" style="38" customWidth="1"/>
    <col min="21" max="21" width="1.8515625" style="38" customWidth="1"/>
    <col min="22" max="22" width="8.57421875" style="38" customWidth="1"/>
    <col min="23" max="23" width="2.28125" style="38" customWidth="1"/>
    <col min="24" max="24" width="14.00390625" style="38" customWidth="1"/>
    <col min="25" max="25" width="2.00390625" style="38" customWidth="1"/>
    <col min="26" max="26" width="8.7109375" style="38" customWidth="1"/>
    <col min="27" max="27" width="2.28125" style="38" customWidth="1"/>
    <col min="28" max="28" width="7.7109375" style="38" customWidth="1"/>
    <col min="29" max="29" width="2.421875" style="38" customWidth="1"/>
    <col min="30" max="30" width="14.00390625" style="38" customWidth="1"/>
    <col min="31" max="16384" width="9.140625" style="38" customWidth="1"/>
  </cols>
  <sheetData>
    <row r="7" spans="1:30" ht="18">
      <c r="A7" s="85" t="s">
        <v>52</v>
      </c>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row>
    <row r="8" spans="1:30" ht="18">
      <c r="A8" s="86" t="s">
        <v>29</v>
      </c>
      <c r="B8" s="37"/>
      <c r="C8" s="39"/>
      <c r="D8" s="37"/>
      <c r="E8" s="37"/>
      <c r="F8" s="37"/>
      <c r="G8" s="37"/>
      <c r="H8" s="37"/>
      <c r="I8" s="37"/>
      <c r="J8" s="37"/>
      <c r="K8" s="37"/>
      <c r="L8" s="37"/>
      <c r="M8" s="37"/>
      <c r="N8" s="37"/>
      <c r="O8" s="37"/>
      <c r="P8" s="37"/>
      <c r="Q8" s="37"/>
      <c r="R8" s="37"/>
      <c r="S8" s="37"/>
      <c r="T8" s="37"/>
      <c r="U8" s="37"/>
      <c r="V8" s="37"/>
      <c r="W8" s="37"/>
      <c r="X8" s="37"/>
      <c r="Y8" s="37"/>
      <c r="Z8" s="37"/>
      <c r="AA8" s="37"/>
      <c r="AB8" s="37"/>
      <c r="AC8" s="37"/>
      <c r="AD8" s="37"/>
    </row>
    <row r="9" spans="1:30" ht="18">
      <c r="A9" s="87" t="s">
        <v>20</v>
      </c>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row>
    <row r="10" spans="1:30" ht="15">
      <c r="A10" s="37"/>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row>
    <row r="11" spans="1:30" ht="15">
      <c r="A11" s="37"/>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row>
    <row r="12" spans="1:30" ht="15">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row>
    <row r="13" spans="1:30" ht="15">
      <c r="A13" s="27"/>
      <c r="B13" s="27"/>
      <c r="C13" s="27"/>
      <c r="D13" s="27"/>
      <c r="E13" s="27"/>
      <c r="F13" s="27"/>
      <c r="G13" s="27"/>
      <c r="H13" s="27"/>
      <c r="I13" s="27"/>
      <c r="J13" s="27"/>
      <c r="K13" s="27"/>
      <c r="L13" s="27"/>
      <c r="M13" s="27"/>
      <c r="N13" s="139" t="s">
        <v>30</v>
      </c>
      <c r="O13" s="140"/>
      <c r="P13" s="140"/>
      <c r="Q13" s="140"/>
      <c r="R13" s="140"/>
      <c r="S13" s="140"/>
      <c r="T13" s="140"/>
      <c r="U13" s="140"/>
      <c r="V13" s="140"/>
      <c r="W13" s="140"/>
      <c r="X13" s="140"/>
      <c r="Y13" s="140"/>
      <c r="Z13" s="140"/>
      <c r="AA13" s="140"/>
      <c r="AB13" s="140"/>
      <c r="AC13" s="140"/>
      <c r="AD13" s="140"/>
    </row>
    <row r="14" spans="1:30" ht="32.25" customHeight="1">
      <c r="A14" s="40"/>
      <c r="B14" s="27"/>
      <c r="C14" s="27"/>
      <c r="D14" s="27"/>
      <c r="E14" s="27"/>
      <c r="F14" s="27"/>
      <c r="G14" s="27"/>
      <c r="H14" s="141" t="s">
        <v>47</v>
      </c>
      <c r="I14" s="142"/>
      <c r="J14" s="142"/>
      <c r="K14" s="142"/>
      <c r="L14" s="143"/>
      <c r="M14" s="27"/>
      <c r="N14" s="88" t="s">
        <v>61</v>
      </c>
      <c r="O14" s="88"/>
      <c r="P14" s="88"/>
      <c r="Q14" s="88"/>
      <c r="R14" s="88"/>
      <c r="S14" s="89"/>
      <c r="T14" s="88" t="s">
        <v>62</v>
      </c>
      <c r="U14" s="88"/>
      <c r="V14" s="88"/>
      <c r="W14" s="88"/>
      <c r="X14" s="88"/>
      <c r="Y14" s="89"/>
      <c r="Z14" s="88" t="s">
        <v>63</v>
      </c>
      <c r="AA14" s="88"/>
      <c r="AB14" s="88"/>
      <c r="AC14" s="88"/>
      <c r="AD14" s="88"/>
    </row>
    <row r="15" spans="1:30" ht="15.75">
      <c r="A15" s="42" t="s">
        <v>31</v>
      </c>
      <c r="B15" s="27"/>
      <c r="C15" s="27"/>
      <c r="D15" s="27"/>
      <c r="E15" s="27"/>
      <c r="F15" s="27"/>
      <c r="G15" s="27"/>
      <c r="H15" s="90" t="s">
        <v>15</v>
      </c>
      <c r="I15" s="27"/>
      <c r="J15" s="27"/>
      <c r="K15" s="27"/>
      <c r="L15" s="27"/>
      <c r="M15" s="27"/>
      <c r="N15" s="90" t="s">
        <v>15</v>
      </c>
      <c r="O15" s="90"/>
      <c r="P15" s="90"/>
      <c r="Q15" s="90"/>
      <c r="R15" s="90"/>
      <c r="S15" s="27"/>
      <c r="T15" s="90" t="s">
        <v>15</v>
      </c>
      <c r="U15" s="90"/>
      <c r="V15" s="90"/>
      <c r="W15" s="90"/>
      <c r="X15" s="90"/>
      <c r="Y15" s="27"/>
      <c r="Z15" s="90" t="s">
        <v>15</v>
      </c>
      <c r="AA15" s="90"/>
      <c r="AB15" s="90"/>
      <c r="AC15" s="90"/>
      <c r="AD15" s="90"/>
    </row>
    <row r="16" spans="1:30" ht="15">
      <c r="A16" s="40" t="s">
        <v>12</v>
      </c>
      <c r="B16" s="27"/>
      <c r="C16" s="27"/>
      <c r="D16" s="27"/>
      <c r="E16" s="27"/>
      <c r="F16" s="27"/>
      <c r="G16" s="27"/>
      <c r="H16" s="91" t="s">
        <v>17</v>
      </c>
      <c r="I16" s="27"/>
      <c r="J16" s="91" t="s">
        <v>13</v>
      </c>
      <c r="K16" s="27"/>
      <c r="L16" s="91" t="s">
        <v>11</v>
      </c>
      <c r="M16" s="27"/>
      <c r="N16" s="91" t="s">
        <v>17</v>
      </c>
      <c r="O16" s="90"/>
      <c r="P16" s="91" t="s">
        <v>13</v>
      </c>
      <c r="Q16" s="90"/>
      <c r="R16" s="91" t="s">
        <v>11</v>
      </c>
      <c r="S16" s="27"/>
      <c r="T16" s="91" t="s">
        <v>17</v>
      </c>
      <c r="U16" s="90"/>
      <c r="V16" s="91" t="s">
        <v>13</v>
      </c>
      <c r="W16" s="90"/>
      <c r="X16" s="91" t="s">
        <v>11</v>
      </c>
      <c r="Y16" s="27"/>
      <c r="Z16" s="91" t="s">
        <v>17</v>
      </c>
      <c r="AA16" s="90"/>
      <c r="AB16" s="91" t="s">
        <v>13</v>
      </c>
      <c r="AC16" s="90"/>
      <c r="AD16" s="91" t="s">
        <v>11</v>
      </c>
    </row>
    <row r="17" spans="1:30" ht="15">
      <c r="A17" s="27"/>
      <c r="B17" s="27"/>
      <c r="C17" s="27"/>
      <c r="D17" s="27"/>
      <c r="E17" s="27"/>
      <c r="F17" s="27"/>
      <c r="G17" s="27"/>
      <c r="I17" s="27"/>
      <c r="K17" s="27"/>
      <c r="M17" s="27"/>
      <c r="O17" s="27"/>
      <c r="Q17" s="27"/>
      <c r="S17" s="27"/>
      <c r="U17" s="27"/>
      <c r="W17" s="27"/>
      <c r="Y17" s="27"/>
      <c r="Z17" s="27"/>
      <c r="AA17" s="27"/>
      <c r="AB17" s="27"/>
      <c r="AC17" s="27"/>
      <c r="AD17" s="27"/>
    </row>
    <row r="18" spans="1:32" ht="15">
      <c r="A18" s="27" t="s">
        <v>8</v>
      </c>
      <c r="B18" s="27" t="s">
        <v>64</v>
      </c>
      <c r="C18" s="27"/>
      <c r="D18" s="27"/>
      <c r="E18" s="27"/>
      <c r="F18" s="27"/>
      <c r="G18" s="27" t="s">
        <v>6</v>
      </c>
      <c r="H18" s="27">
        <v>7923</v>
      </c>
      <c r="I18" s="27"/>
      <c r="J18" s="27">
        <v>7853</v>
      </c>
      <c r="K18" s="27"/>
      <c r="L18" s="29">
        <v>1239953</v>
      </c>
      <c r="M18" s="27"/>
      <c r="N18" s="27">
        <v>8079</v>
      </c>
      <c r="O18" s="27"/>
      <c r="P18" s="27">
        <v>8033</v>
      </c>
      <c r="Q18" s="27"/>
      <c r="R18" s="29">
        <v>1269649</v>
      </c>
      <c r="S18" s="27"/>
      <c r="T18" s="27">
        <v>0</v>
      </c>
      <c r="U18" s="27"/>
      <c r="V18" s="27">
        <v>0</v>
      </c>
      <c r="W18" s="27"/>
      <c r="X18" s="29">
        <v>0</v>
      </c>
      <c r="Y18" s="27"/>
      <c r="Z18" s="43">
        <v>0</v>
      </c>
      <c r="AA18" s="27"/>
      <c r="AB18" s="43">
        <v>0</v>
      </c>
      <c r="AC18" s="27"/>
      <c r="AD18" s="44">
        <v>0</v>
      </c>
      <c r="AE18" s="92"/>
      <c r="AF18" s="92"/>
    </row>
    <row r="19" spans="1:30" ht="15">
      <c r="A19" s="27"/>
      <c r="B19" s="27"/>
      <c r="C19" s="27"/>
      <c r="D19" s="27"/>
      <c r="E19" s="27"/>
      <c r="F19" s="27"/>
      <c r="G19" s="27" t="s">
        <v>6</v>
      </c>
      <c r="H19" s="27"/>
      <c r="I19" s="27"/>
      <c r="J19" s="27"/>
      <c r="K19" s="27"/>
      <c r="L19" s="27"/>
      <c r="M19" s="27"/>
      <c r="N19" s="27"/>
      <c r="O19" s="27"/>
      <c r="P19" s="27"/>
      <c r="Q19" s="27"/>
      <c r="R19" s="27"/>
      <c r="S19" s="27"/>
      <c r="T19" s="27"/>
      <c r="U19" s="27"/>
      <c r="V19" s="27"/>
      <c r="W19" s="27"/>
      <c r="X19" s="27"/>
      <c r="Y19" s="27"/>
      <c r="Z19" s="27"/>
      <c r="AA19" s="27"/>
      <c r="AB19" s="27"/>
      <c r="AC19" s="27"/>
      <c r="AD19" s="27"/>
    </row>
    <row r="20" spans="1:31" ht="15">
      <c r="A20" s="27" t="s">
        <v>9</v>
      </c>
      <c r="B20" s="27" t="s">
        <v>65</v>
      </c>
      <c r="C20" s="27"/>
      <c r="D20" s="27"/>
      <c r="E20" s="27"/>
      <c r="F20" s="27"/>
      <c r="G20" s="27" t="s">
        <v>6</v>
      </c>
      <c r="H20" s="27">
        <v>2100</v>
      </c>
      <c r="I20" s="27"/>
      <c r="J20" s="27">
        <v>2175</v>
      </c>
      <c r="K20" s="27"/>
      <c r="L20" s="27">
        <v>341444</v>
      </c>
      <c r="M20" s="27"/>
      <c r="N20" s="27">
        <v>0</v>
      </c>
      <c r="O20" s="27"/>
      <c r="P20" s="27">
        <v>0</v>
      </c>
      <c r="Q20" s="27"/>
      <c r="R20" s="27">
        <v>0</v>
      </c>
      <c r="S20" s="27"/>
      <c r="T20" s="27">
        <v>2142</v>
      </c>
      <c r="U20" s="27" t="s">
        <v>6</v>
      </c>
      <c r="V20" s="27">
        <v>2225</v>
      </c>
      <c r="W20" s="27"/>
      <c r="X20" s="27">
        <v>349821</v>
      </c>
      <c r="Y20" s="27"/>
      <c r="Z20" s="43">
        <v>0</v>
      </c>
      <c r="AA20" s="43"/>
      <c r="AB20" s="43">
        <v>0</v>
      </c>
      <c r="AC20" s="27"/>
      <c r="AD20" s="27">
        <v>0</v>
      </c>
      <c r="AE20" s="92"/>
    </row>
    <row r="21" spans="1:30" ht="15">
      <c r="A21" s="27"/>
      <c r="B21" s="27"/>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row>
    <row r="22" spans="1:31" ht="15">
      <c r="A22" s="93" t="s">
        <v>10</v>
      </c>
      <c r="B22" s="27" t="s">
        <v>66</v>
      </c>
      <c r="C22" s="27"/>
      <c r="D22" s="27"/>
      <c r="E22" s="27"/>
      <c r="F22" s="27"/>
      <c r="G22" s="94" t="s">
        <v>6</v>
      </c>
      <c r="H22" s="95">
        <v>41</v>
      </c>
      <c r="I22" s="96"/>
      <c r="J22" s="95">
        <v>40</v>
      </c>
      <c r="K22" s="96"/>
      <c r="L22" s="95">
        <v>19275</v>
      </c>
      <c r="M22" s="96"/>
      <c r="N22" s="95">
        <v>0</v>
      </c>
      <c r="O22" s="96"/>
      <c r="P22" s="95">
        <v>0</v>
      </c>
      <c r="Q22" s="96"/>
      <c r="R22" s="95">
        <v>0</v>
      </c>
      <c r="S22" s="96"/>
      <c r="T22" s="95">
        <v>0</v>
      </c>
      <c r="U22" s="96"/>
      <c r="V22" s="95">
        <v>0</v>
      </c>
      <c r="W22" s="96"/>
      <c r="X22" s="95">
        <v>0</v>
      </c>
      <c r="Y22" s="96"/>
      <c r="Z22" s="97">
        <v>41</v>
      </c>
      <c r="AA22" s="96"/>
      <c r="AB22" s="97">
        <v>40</v>
      </c>
      <c r="AC22" s="96"/>
      <c r="AD22" s="95">
        <v>19275</v>
      </c>
      <c r="AE22" s="92"/>
    </row>
    <row r="23" spans="1:30" ht="15">
      <c r="A23" s="27"/>
      <c r="B23" s="27"/>
      <c r="C23" s="27"/>
      <c r="D23" s="27"/>
      <c r="E23" s="27"/>
      <c r="F23" s="27"/>
      <c r="G23" s="27"/>
      <c r="H23" s="41"/>
      <c r="I23" s="27"/>
      <c r="J23" s="41"/>
      <c r="K23" s="27"/>
      <c r="L23" s="41"/>
      <c r="M23" s="27"/>
      <c r="N23" s="41"/>
      <c r="O23" s="27"/>
      <c r="P23" s="41"/>
      <c r="Q23" s="27"/>
      <c r="R23" s="41"/>
      <c r="S23" s="27"/>
      <c r="T23" s="41"/>
      <c r="U23" s="27"/>
      <c r="V23" s="41"/>
      <c r="W23" s="27"/>
      <c r="X23" s="41"/>
      <c r="Y23" s="27"/>
      <c r="Z23" s="41"/>
      <c r="AA23" s="27"/>
      <c r="AB23" s="41"/>
      <c r="AC23" s="27"/>
      <c r="AD23" s="41"/>
    </row>
    <row r="24" spans="1:31" ht="15">
      <c r="A24" s="93" t="s">
        <v>67</v>
      </c>
      <c r="B24" s="27" t="s">
        <v>68</v>
      </c>
      <c r="C24" s="27"/>
      <c r="D24" s="27"/>
      <c r="E24" s="27"/>
      <c r="F24" s="27"/>
      <c r="G24" s="27" t="s">
        <v>6</v>
      </c>
      <c r="H24" s="98">
        <v>198</v>
      </c>
      <c r="I24" s="27"/>
      <c r="J24" s="98">
        <v>230</v>
      </c>
      <c r="K24" s="27"/>
      <c r="L24" s="99">
        <v>38073</v>
      </c>
      <c r="M24" s="27"/>
      <c r="N24" s="98">
        <v>0</v>
      </c>
      <c r="O24" s="27"/>
      <c r="P24" s="98">
        <v>0</v>
      </c>
      <c r="Q24" s="27"/>
      <c r="R24" s="99">
        <v>0</v>
      </c>
      <c r="S24" s="27"/>
      <c r="T24" s="98">
        <v>0</v>
      </c>
      <c r="U24" s="27"/>
      <c r="V24" s="98">
        <v>0</v>
      </c>
      <c r="W24" s="27"/>
      <c r="X24" s="99">
        <v>0</v>
      </c>
      <c r="Y24" s="27"/>
      <c r="Z24" s="98">
        <v>0</v>
      </c>
      <c r="AA24" s="27"/>
      <c r="AB24" s="98">
        <v>0</v>
      </c>
      <c r="AC24" s="27"/>
      <c r="AD24" s="99">
        <v>0</v>
      </c>
      <c r="AE24" s="92"/>
    </row>
    <row r="25" spans="1:30" ht="15">
      <c r="A25" s="27"/>
      <c r="B25" s="27"/>
      <c r="C25" s="27"/>
      <c r="D25" s="27"/>
      <c r="E25" s="27"/>
      <c r="F25" s="27"/>
      <c r="G25" s="27"/>
      <c r="H25" s="41"/>
      <c r="I25" s="27"/>
      <c r="J25" s="41"/>
      <c r="K25" s="27"/>
      <c r="L25" s="41"/>
      <c r="M25" s="27"/>
      <c r="N25" s="41"/>
      <c r="O25" s="27"/>
      <c r="P25" s="41"/>
      <c r="Q25" s="27"/>
      <c r="R25" s="41"/>
      <c r="S25" s="27"/>
      <c r="T25" s="41"/>
      <c r="U25" s="27"/>
      <c r="V25" s="41"/>
      <c r="W25" s="27"/>
      <c r="X25" s="41"/>
      <c r="Y25" s="27"/>
      <c r="Z25" s="41"/>
      <c r="AA25" s="27"/>
      <c r="AB25" s="41"/>
      <c r="AC25" s="27"/>
      <c r="AD25" s="100"/>
    </row>
    <row r="26" spans="1:31" ht="15">
      <c r="A26" s="27"/>
      <c r="B26" s="27" t="s">
        <v>32</v>
      </c>
      <c r="C26" s="27"/>
      <c r="D26" s="27"/>
      <c r="E26" s="27"/>
      <c r="F26" s="27"/>
      <c r="G26" s="27" t="s">
        <v>6</v>
      </c>
      <c r="H26" s="27">
        <v>10262</v>
      </c>
      <c r="I26" s="27"/>
      <c r="J26" s="27">
        <v>10298</v>
      </c>
      <c r="K26" s="27"/>
      <c r="L26" s="27">
        <v>1638745</v>
      </c>
      <c r="M26" s="29"/>
      <c r="N26" s="27">
        <v>8079</v>
      </c>
      <c r="O26" s="29"/>
      <c r="P26" s="27">
        <v>8033</v>
      </c>
      <c r="Q26" s="29"/>
      <c r="R26" s="27">
        <v>1269649</v>
      </c>
      <c r="S26" s="29"/>
      <c r="T26" s="27">
        <v>2142</v>
      </c>
      <c r="U26" s="29"/>
      <c r="V26" s="27">
        <v>2225</v>
      </c>
      <c r="W26" s="29"/>
      <c r="X26" s="27">
        <v>349821</v>
      </c>
      <c r="Y26" s="29"/>
      <c r="Z26" s="27">
        <v>41</v>
      </c>
      <c r="AA26" s="27"/>
      <c r="AB26" s="27">
        <v>40</v>
      </c>
      <c r="AC26" s="29"/>
      <c r="AD26" s="27">
        <v>19275</v>
      </c>
      <c r="AE26" s="92"/>
    </row>
    <row r="27" spans="1:30" ht="15">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row>
    <row r="28" spans="1:31" ht="15">
      <c r="A28" s="27"/>
      <c r="B28" s="27"/>
      <c r="C28" s="27" t="s">
        <v>33</v>
      </c>
      <c r="D28" s="27"/>
      <c r="E28" s="27"/>
      <c r="F28" s="27"/>
      <c r="G28" s="27" t="s">
        <v>6</v>
      </c>
      <c r="H28" s="26">
        <v>0</v>
      </c>
      <c r="I28" s="27"/>
      <c r="J28" s="28">
        <v>1464</v>
      </c>
      <c r="K28" s="27"/>
      <c r="L28" s="26">
        <v>0</v>
      </c>
      <c r="M28" s="43"/>
      <c r="N28" s="26">
        <v>0</v>
      </c>
      <c r="O28" s="27"/>
      <c r="P28" s="28">
        <v>1313</v>
      </c>
      <c r="Q28" s="27"/>
      <c r="R28" s="26">
        <v>0</v>
      </c>
      <c r="S28" s="43"/>
      <c r="T28" s="26">
        <v>0</v>
      </c>
      <c r="U28" s="27"/>
      <c r="V28" s="28">
        <v>151</v>
      </c>
      <c r="W28" s="27"/>
      <c r="X28" s="26">
        <v>0</v>
      </c>
      <c r="Y28" s="43"/>
      <c r="Z28" s="26">
        <v>0</v>
      </c>
      <c r="AA28" s="27"/>
      <c r="AB28" s="28">
        <v>0</v>
      </c>
      <c r="AC28" s="27"/>
      <c r="AD28" s="26">
        <v>0</v>
      </c>
      <c r="AE28" s="92"/>
    </row>
    <row r="29" spans="1:30" ht="15">
      <c r="A29" s="27"/>
      <c r="B29" s="27"/>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row>
    <row r="30" spans="1:31" ht="15">
      <c r="A30" s="27"/>
      <c r="B30" s="27" t="s">
        <v>34</v>
      </c>
      <c r="C30" s="27"/>
      <c r="D30" s="27"/>
      <c r="E30" s="27"/>
      <c r="F30" s="27"/>
      <c r="G30" s="27" t="s">
        <v>6</v>
      </c>
      <c r="H30" s="27">
        <v>10262</v>
      </c>
      <c r="I30" s="27"/>
      <c r="J30" s="27">
        <v>11762</v>
      </c>
      <c r="K30" s="27"/>
      <c r="L30" s="27">
        <v>1638745</v>
      </c>
      <c r="M30" s="27"/>
      <c r="N30" s="27">
        <v>8079</v>
      </c>
      <c r="O30" s="27"/>
      <c r="P30" s="27">
        <v>9346</v>
      </c>
      <c r="Q30" s="27"/>
      <c r="R30" s="27">
        <v>1269649</v>
      </c>
      <c r="S30" s="27"/>
      <c r="T30" s="27">
        <v>2142</v>
      </c>
      <c r="U30" s="27"/>
      <c r="V30" s="27">
        <v>2376</v>
      </c>
      <c r="W30" s="27"/>
      <c r="X30" s="27">
        <v>349821</v>
      </c>
      <c r="Y30" s="27"/>
      <c r="Z30" s="27">
        <v>41</v>
      </c>
      <c r="AA30" s="27"/>
      <c r="AB30" s="27">
        <v>40</v>
      </c>
      <c r="AC30" s="27"/>
      <c r="AD30" s="27">
        <v>19275</v>
      </c>
      <c r="AE30" s="92"/>
    </row>
    <row r="31" spans="1:30" ht="1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row>
    <row r="32" spans="1:30" ht="15">
      <c r="A32" s="27"/>
      <c r="B32" s="27"/>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row>
    <row r="33" spans="1:30" ht="183" customHeight="1">
      <c r="A33" s="27"/>
      <c r="B33" s="27"/>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row>
  </sheetData>
  <mergeCells count="2">
    <mergeCell ref="N13:AD13"/>
    <mergeCell ref="H14:L14"/>
  </mergeCells>
  <printOptions horizontalCentered="1"/>
  <pageMargins left="0.75" right="0.75" top="1" bottom="1" header="0.5" footer="0.5"/>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kfick</cp:lastModifiedBy>
  <cp:lastPrinted>2007-01-29T17:31:52Z</cp:lastPrinted>
  <dcterms:created xsi:type="dcterms:W3CDTF">2003-12-29T19:39:16Z</dcterms:created>
  <dcterms:modified xsi:type="dcterms:W3CDTF">2007-01-29T17:32:12Z</dcterms:modified>
  <cp:category/>
  <cp:version/>
  <cp:contentType/>
  <cp:contentStatus/>
</cp:coreProperties>
</file>